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750" windowWidth="12120" windowHeight="4545" tabRatio="864" activeTab="1"/>
  </bookViews>
  <sheets>
    <sheet name="Előlap" sheetId="1" r:id="rId1"/>
    <sheet name="Fedőlap" sheetId="2" r:id="rId2"/>
    <sheet name="B1.1" sheetId="3" r:id="rId3"/>
    <sheet name="B1.2" sheetId="4" r:id="rId4"/>
    <sheet name="B2" sheetId="5" r:id="rId5"/>
    <sheet name="B3.1" sheetId="6" r:id="rId6"/>
    <sheet name="B3.2" sheetId="7" r:id="rId7"/>
    <sheet name="B4" sheetId="8" r:id="rId8"/>
    <sheet name="B5" sheetId="9" r:id="rId9"/>
    <sheet name="B6" sheetId="10" r:id="rId10"/>
    <sheet name="B7" sheetId="11" r:id="rId11"/>
    <sheet name="B8.1" sheetId="12" r:id="rId12"/>
    <sheet name="B8.2" sheetId="13" r:id="rId13"/>
    <sheet name="B9.1" sheetId="14" r:id="rId14"/>
    <sheet name="B9.2" sheetId="15" r:id="rId15"/>
    <sheet name="B10.1" sheetId="16" r:id="rId16"/>
    <sheet name="B10.2" sheetId="17" r:id="rId17"/>
    <sheet name="B11" sheetId="18" r:id="rId18"/>
    <sheet name="B12.1" sheetId="19" r:id="rId19"/>
    <sheet name="B12.2" sheetId="20" r:id="rId20"/>
    <sheet name="B13" sheetId="21" r:id="rId21"/>
    <sheet name="B14.1" sheetId="22" r:id="rId22"/>
    <sheet name="B14.2" sheetId="23" r:id="rId23"/>
    <sheet name="B15.1" sheetId="24" r:id="rId24"/>
    <sheet name="B15.2" sheetId="25" r:id="rId25"/>
    <sheet name="B16" sheetId="26" r:id="rId26"/>
    <sheet name="B17.1" sheetId="27" r:id="rId27"/>
    <sheet name="B17.2" sheetId="28" r:id="rId28"/>
    <sheet name="Becslések" sheetId="29" r:id="rId29"/>
    <sheet name="Fogalmak" sheetId="30" r:id="rId30"/>
    <sheet name="Kitöltési útmutató" sheetId="31" r:id="rId31"/>
  </sheets>
  <externalReferences>
    <externalReference r:id="rId34"/>
  </externalReferences>
  <definedNames>
    <definedName name="_xlnm.Print_Area" localSheetId="2">'B1.1'!$A$1:$F$36</definedName>
    <definedName name="_xlnm.Print_Area" localSheetId="3">'B1.2'!$A$1:$D$28</definedName>
    <definedName name="_xlnm.Print_Area" localSheetId="15">'B10.1'!$A$1:$H$67</definedName>
    <definedName name="_xlnm.Print_Area" localSheetId="16">'B10.2'!$A$1:$H$67</definedName>
    <definedName name="_xlnm.Print_Area" localSheetId="18">'B12.1'!$A$1:$I$30</definedName>
    <definedName name="_xlnm.Print_Area" localSheetId="19">'B12.2'!$A$1:$I$36</definedName>
    <definedName name="_xlnm.Print_Area" localSheetId="21">'B14.1'!$A$1:$P$32</definedName>
    <definedName name="_xlnm.Print_Area" localSheetId="22">'B14.2'!$A$1:$K$30</definedName>
    <definedName name="_xlnm.Print_Area" localSheetId="23">'B15.1'!$A$1:$I$30</definedName>
    <definedName name="_xlnm.Print_Area" localSheetId="24">'B15.2'!$A$1:$I$36</definedName>
    <definedName name="_xlnm.Print_Area" localSheetId="25">'B16'!$A$1:$D$39</definedName>
    <definedName name="_xlnm.Print_Area" localSheetId="26">'B17.1'!$A$1:$I$30</definedName>
    <definedName name="_xlnm.Print_Area" localSheetId="27">'B17.2'!$A$1:$I$32</definedName>
    <definedName name="_xlnm.Print_Area" localSheetId="4">'B2'!$A$1:$H$36</definedName>
    <definedName name="_xlnm.Print_Area" localSheetId="5">'B3.1'!$A$1:$H$46</definedName>
    <definedName name="_xlnm.Print_Area" localSheetId="7">'B4'!$A$1:$F$40</definedName>
    <definedName name="_xlnm.Print_Area" localSheetId="9">'B6'!$A$1:$F$19</definedName>
    <definedName name="_xlnm.Print_Area" localSheetId="10">'B7'!$A$1:$J$20</definedName>
    <definedName name="_xlnm.Print_Area" localSheetId="11">'B8.1'!$A$1:$F$31</definedName>
    <definedName name="_xlnm.Print_Area" localSheetId="12">'B8.2'!$A$1:$F$35</definedName>
    <definedName name="_xlnm.Print_Area" localSheetId="13">'B9.1'!$A$1:$L$35</definedName>
    <definedName name="_xlnm.Print_Area" localSheetId="28">'Becslések'!$A$1:$F$33</definedName>
    <definedName name="_xlnm.Print_Area" localSheetId="0">'Előlap'!$A$1:$N$10</definedName>
    <definedName name="_xlnm.Print_Area" localSheetId="1">'Fedőlap'!$A$1:$O$18</definedName>
    <definedName name="_xlnm.Print_Area" localSheetId="29">'Fogalmak'!$A$1:$A$69</definedName>
    <definedName name="_xlnm.Print_Area" localSheetId="30">'Kitöltési útmutató'!$A$1:$A$21</definedName>
  </definedNames>
  <calcPr fullCalcOnLoad="1"/>
</workbook>
</file>

<file path=xl/sharedStrings.xml><?xml version="1.0" encoding="utf-8"?>
<sst xmlns="http://schemas.openxmlformats.org/spreadsheetml/2006/main" count="1044" uniqueCount="460">
  <si>
    <r>
      <t>III. Többi, nem jelentős helyszín:</t>
    </r>
    <r>
      <rPr>
        <sz val="8"/>
        <rFont val="Arial CE"/>
        <family val="2"/>
      </rPr>
      <t xml:space="preserve"> Itt sorolja fel a további, addig egyetlen jelentős helyszínnél sem szerepeltetett vonalakhoz tartozó végpontszámot.</t>
    </r>
  </si>
  <si>
    <r>
      <t>I.  Szerződéses időtartam</t>
    </r>
    <r>
      <rPr>
        <sz val="8"/>
        <rFont val="Arial CE"/>
        <family val="2"/>
      </rPr>
      <t>: Kérjük adja meg, hogy az Ön cégénél a táblázatban megadott időpontban érvényben lévő kiskereskedelmi bérelt vonali szerződéseknél (a szerződés megkötésekor) alkalmazott szerződési időtartam hossza alapján, milyen azok százalékos megoszlása a fenti kategóriák szerint. A soronkénti összeg a (h) oszlopban 100 legyen.</t>
    </r>
  </si>
  <si>
    <r>
      <t xml:space="preserve">III. </t>
    </r>
    <r>
      <rPr>
        <sz val="8"/>
        <rFont val="Arial CE"/>
        <family val="0"/>
      </rPr>
      <t xml:space="preserve"> Amennyiben az árazás az adott szolgáltatáson belül meghatározott fenntartási osztálytól függ, kérjük, az alapszintű fenntartási osztálynak megfelelő szolgáltatási szinthez tartozó árakat adja meg. </t>
    </r>
  </si>
  <si>
    <r>
      <t xml:space="preserve">IV. </t>
    </r>
    <r>
      <rPr>
        <sz val="8"/>
        <rFont val="Arial CE"/>
        <family val="0"/>
      </rPr>
      <t>Amennyiben egy szolgáltatáshoz nem tud árat rendelni, mert adott távolságon és/vagy sávszélességen nem nyújtja azt, kérjük, írjon a cellába 0-t.</t>
    </r>
  </si>
  <si>
    <r>
      <t xml:space="preserve">V. </t>
    </r>
    <r>
      <rPr>
        <sz val="8"/>
        <rFont val="Arial CE"/>
        <family val="0"/>
      </rPr>
      <t>Kérjük, a következőkben néhány mondatban írja le a kiskereskedelmi árstruktúrát meghatározó tényezőket. A leírásban külön emelje ki azokat az elemeket, amelyek befolyásolják az árképzést, de a B8.1 és B8.2  táblázatokban nem jelennek meg. Pl.: egyszeri-, havi-, forgalmi díj, vonalhossz, vonalkapacitás, minőségi paraméterek, szerződés összege, szerződés időtartama stb.</t>
    </r>
  </si>
  <si>
    <r>
      <t xml:space="preserve">Teljesítési idő 
(nap)
</t>
    </r>
    <r>
      <rPr>
        <sz val="10"/>
        <rFont val="Arial CE"/>
        <family val="0"/>
      </rPr>
      <t>(e)</t>
    </r>
  </si>
  <si>
    <r>
      <t xml:space="preserve">Javítási idő 
(óra)
</t>
    </r>
    <r>
      <rPr>
        <sz val="10"/>
        <rFont val="Arial CE"/>
        <family val="0"/>
      </rPr>
      <t>(f)</t>
    </r>
  </si>
  <si>
    <r>
      <t>V. Teljesítési idő:</t>
    </r>
    <r>
      <rPr>
        <sz val="8"/>
        <rFont val="Arial CE"/>
        <family val="2"/>
      </rPr>
      <t xml:space="preserve"> Ide a teljesítési idő szerződésben vállalt értékét (ha többféle van, akkor ezek darabszámmal súlyozott átlagát) írja be. Az értéket naptári napban adja meg.</t>
    </r>
  </si>
  <si>
    <r>
      <t>VI. Javítási idő:</t>
    </r>
    <r>
      <rPr>
        <b/>
        <i/>
        <sz val="8"/>
        <rFont val="Arial CE"/>
        <family val="2"/>
      </rPr>
      <t xml:space="preserve"> </t>
    </r>
    <r>
      <rPr>
        <sz val="8"/>
        <rFont val="Arial CE"/>
        <family val="2"/>
      </rPr>
      <t>Ide a  javítási idő  szerződésben vállalt értékét írja be. Az értéket órában adja meg.</t>
    </r>
  </si>
  <si>
    <r>
      <t xml:space="preserve">VIII. </t>
    </r>
    <r>
      <rPr>
        <sz val="8"/>
        <rFont val="Arial CE"/>
        <family val="0"/>
      </rPr>
      <t>Amennyiben tíznél több minőségi kategóriát kínál, kérjük, a 10 legkeresettebb szolgáltatást szerepeltese a táblázatban.</t>
    </r>
  </si>
  <si>
    <t>Az NHH Tanácsa DH-4033-2/2008. sz. határozatában szabványokkal meghatározott bérelt vonal típusok.</t>
  </si>
  <si>
    <r>
      <t xml:space="preserve">Számozási terület: </t>
    </r>
    <r>
      <rPr>
        <sz val="10"/>
        <rFont val="Arial CE"/>
        <family val="0"/>
      </rPr>
      <t>az a földrajzi terület, amelyen belül a helyhez kötött telefon előfizetők egymást körzetszám tárcsázása nélkül hívhatják a 164/2005. (VIII.16.) Korm. rendelet 1. melléklete 2.1.3. pontjában található táblázat szerint.</t>
    </r>
  </si>
  <si>
    <t>Kapacitás-egyenérték (db)</t>
  </si>
  <si>
    <r>
      <t>Kapacitás</t>
    </r>
    <r>
      <rPr>
        <sz val="8"/>
        <rFont val="Arial CE"/>
        <family val="0"/>
      </rPr>
      <t xml:space="preserve">: analóg bérelt vonalak esetén a ténylegesen igénybevett csatornák száma, a csatornák típusától függetlenül; digitális bérelt vonalaknál a ténylegesen igénybevett, 64 kbit/s-os alapon számolt kapacitás-egyenérték összege, a melléklet táblázatban megadott bontás szerint. A mellékelt táblázatban: </t>
    </r>
    <r>
      <rPr>
        <b/>
        <sz val="8"/>
        <rFont val="Arial CE"/>
        <family val="0"/>
      </rPr>
      <t>analóg</t>
    </r>
    <r>
      <rPr>
        <sz val="8"/>
        <rFont val="Arial CE"/>
        <family val="0"/>
      </rPr>
      <t xml:space="preserve"> esetben </t>
    </r>
    <r>
      <rPr>
        <b/>
        <sz val="8"/>
        <rFont val="Arial CE"/>
        <family val="0"/>
      </rPr>
      <t>1 csatorna = 1 kapacitás-egyenérték</t>
    </r>
    <r>
      <rPr>
        <sz val="8"/>
        <rFont val="Arial CE"/>
        <family val="0"/>
      </rPr>
      <t xml:space="preserve">,  a </t>
    </r>
    <r>
      <rPr>
        <b/>
        <sz val="8"/>
        <rFont val="Arial CE"/>
        <family val="0"/>
      </rPr>
      <t>digitális</t>
    </r>
    <r>
      <rPr>
        <sz val="8"/>
        <rFont val="Arial CE"/>
        <family val="0"/>
      </rPr>
      <t xml:space="preserve"> vonalak kapacitását </t>
    </r>
    <r>
      <rPr>
        <b/>
        <sz val="8"/>
        <rFont val="Arial CE"/>
        <family val="0"/>
      </rPr>
      <t>64 kbit/s-mal elosztva</t>
    </r>
    <r>
      <rPr>
        <sz val="8"/>
        <rFont val="Arial CE"/>
        <family val="0"/>
      </rPr>
      <t xml:space="preserve"> megkapjuk a digitális bérelt vonali kapacitás-egyenértéket. Minden esetben a kapott mennyiség mértékegysége</t>
    </r>
    <r>
      <rPr>
        <b/>
        <sz val="8"/>
        <rFont val="Arial CE"/>
        <family val="0"/>
      </rPr>
      <t xml:space="preserve"> db</t>
    </r>
    <r>
      <rPr>
        <sz val="8"/>
        <rFont val="Arial CE"/>
        <family val="0"/>
      </rPr>
      <t>.</t>
    </r>
  </si>
  <si>
    <r>
      <t xml:space="preserve">Kapacitás (kapacitás-egyenértékben, darab)
</t>
    </r>
    <r>
      <rPr>
        <sz val="10"/>
        <rFont val="Arial CE"/>
        <family val="0"/>
      </rPr>
      <t>(c)</t>
    </r>
  </si>
  <si>
    <r>
      <t>o</t>
    </r>
    <r>
      <rPr>
        <sz val="14"/>
        <rFont val="Arial"/>
        <family val="2"/>
      </rPr>
      <t xml:space="preserve">
</t>
    </r>
    <r>
      <rPr>
        <b/>
        <sz val="10"/>
        <rFont val="Arial"/>
        <family val="2"/>
      </rPr>
      <t>igen</t>
    </r>
  </si>
  <si>
    <r>
      <t>o</t>
    </r>
    <r>
      <rPr>
        <sz val="14"/>
        <rFont val="Arial"/>
        <family val="2"/>
      </rPr>
      <t xml:space="preserve">
</t>
    </r>
    <r>
      <rPr>
        <b/>
        <sz val="10"/>
        <rFont val="Arial"/>
        <family val="2"/>
      </rPr>
      <t>nem</t>
    </r>
  </si>
  <si>
    <t>IV. Bérelt vonali szolgáltatások</t>
  </si>
  <si>
    <t>1. Származott-e kiskereskedelmi bérelt vonali előfizetői szolgáltatásokból bevétele 2007-ben?</t>
  </si>
  <si>
    <t>2. Származott-e nagykereskedelmi bérelt vonali végződtetési szolgáltatásokból bevétele 2007-ben?</t>
  </si>
  <si>
    <t>3. Származott-e nagykereskedelmi bérelt vonali trönk szolgáltatásokból bevétele 2007-ben?</t>
  </si>
  <si>
    <t>11. Szerződéses időtartam („n” év)</t>
  </si>
  <si>
    <t xml:space="preserve">14. A trönkszegmens szolgáltatás céljából értékesített bérelt vonali kapacitás és bevétel </t>
  </si>
  <si>
    <r>
      <t xml:space="preserve">Rendelkezésre állás
(%)
</t>
    </r>
    <r>
      <rPr>
        <sz val="10"/>
        <rFont val="Arial CE"/>
        <family val="0"/>
      </rPr>
      <t>(g)</t>
    </r>
  </si>
  <si>
    <r>
      <t xml:space="preserve">Szerződések eloszlása fenntartási osztályonként 
(%)
</t>
    </r>
    <r>
      <rPr>
        <sz val="10"/>
        <rFont val="Arial CE"/>
        <family val="0"/>
      </rPr>
      <t>(c)</t>
    </r>
  </si>
  <si>
    <r>
      <t xml:space="preserve">VII. Rendelkezésre állás </t>
    </r>
    <r>
      <rPr>
        <b/>
        <i/>
        <sz val="8"/>
        <rFont val="Arial CE"/>
        <family val="2"/>
      </rPr>
      <t>:</t>
    </r>
    <r>
      <rPr>
        <sz val="8"/>
        <rFont val="Arial CE"/>
        <family val="2"/>
      </rPr>
      <t xml:space="preserve"> Ezt az értéket %-ban adja meg.</t>
    </r>
  </si>
  <si>
    <r>
      <t xml:space="preserve">III. </t>
    </r>
    <r>
      <rPr>
        <sz val="8"/>
        <rFont val="Arial CE"/>
        <family val="0"/>
      </rPr>
      <t xml:space="preserve"> Amennyiben az árazás az adott szolgáltatáson belül meghatározott fenntartási osztálytól függ, kérjük az alapszintű fenntartási osztálynak megfelelő szolgáltatási szinthez tartozó árakat adja meg. </t>
    </r>
  </si>
  <si>
    <r>
      <t>I.  Kapacitás</t>
    </r>
    <r>
      <rPr>
        <sz val="8"/>
        <rFont val="Arial CE"/>
        <family val="2"/>
      </rPr>
      <t xml:space="preserve">: Ide a ténylegesen igénybe vett, 64 kbit/s alapon számolt kapacitás-egyenértékek összegét kell beírni a mellékelt táblázatban megadott bontás szerint. </t>
    </r>
  </si>
  <si>
    <r>
      <t>I.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Kapacitás</t>
    </r>
    <r>
      <rPr>
        <sz val="8"/>
        <rFont val="Arial"/>
        <family val="2"/>
      </rPr>
      <t xml:space="preserve">: Ide a ténylegesen igénybe vett, 64 kbit/s alapon számolt kapacitás-egyenértékek összegét kell beírni a mellékelt táblázatban megadott bontás szerint. </t>
    </r>
  </si>
  <si>
    <r>
      <t xml:space="preserve">Digitális végpontszám (darab)
</t>
    </r>
    <r>
      <rPr>
        <sz val="10"/>
        <rFont val="Arial CE"/>
        <family val="0"/>
      </rPr>
      <t>(b)</t>
    </r>
  </si>
  <si>
    <r>
      <t xml:space="preserve">Analóg végpontszám (darab)
</t>
    </r>
    <r>
      <rPr>
        <sz val="10"/>
        <rFont val="Arial CE"/>
        <family val="0"/>
      </rPr>
      <t>(a)</t>
    </r>
  </si>
  <si>
    <t>3.1. Ha igen, a nagykereskedelmi bérelt vonali trönk szolgáltatásokból származó (ÁFA nélküli) bevételei elérték vagy meghaladták a 15 millió forintot a 2007-es évben ?</t>
  </si>
  <si>
    <r>
      <t>I.    Társszolgáltatóknak kifizetett összeg</t>
    </r>
    <r>
      <rPr>
        <sz val="8"/>
        <rFont val="Arial CE"/>
        <family val="2"/>
      </rPr>
      <t>: Ide a végfelhasználók felé továbbértékesített bérelt vonalakhoz kapcsolódó, a társzolgáltatóknak fizetett összeget (ÁFA nélküli) kell beírni, a megadott bontásban, millió Ft-ban, a kerekítés ismert szabályai szerint.</t>
    </r>
  </si>
  <si>
    <t>7. Szerződéses időtartam („n” év)</t>
  </si>
  <si>
    <t>2007. december 31.
(%)</t>
  </si>
  <si>
    <t>50 km</t>
  </si>
  <si>
    <t>2 km</t>
  </si>
  <si>
    <t>100 km</t>
  </si>
  <si>
    <t>200 km</t>
  </si>
  <si>
    <r>
      <t xml:space="preserve">64 kbit/s
</t>
    </r>
    <r>
      <rPr>
        <sz val="10"/>
        <rFont val="Arial CE"/>
        <family val="0"/>
      </rPr>
      <t>(c)</t>
    </r>
  </si>
  <si>
    <r>
      <t xml:space="preserve">2 Mbit/s
</t>
    </r>
    <r>
      <rPr>
        <sz val="10"/>
        <rFont val="Arial CE"/>
        <family val="0"/>
      </rPr>
      <t>(d)</t>
    </r>
  </si>
  <si>
    <r>
      <t xml:space="preserve"> 64 kbit/s
</t>
    </r>
    <r>
      <rPr>
        <sz val="10"/>
        <rFont val="Arial CE"/>
        <family val="0"/>
      </rPr>
      <t>(c)</t>
    </r>
  </si>
  <si>
    <t>9. A végződtetési szegmens szolgáltatás céljából értékesített bérelt vonali kapacitás és bevétel</t>
  </si>
  <si>
    <r>
      <t xml:space="preserve">Digitális
</t>
    </r>
    <r>
      <rPr>
        <sz val="10"/>
        <rFont val="Arial CE"/>
        <family val="0"/>
      </rPr>
      <t>(a)</t>
    </r>
  </si>
  <si>
    <t xml:space="preserve">     64 kbit/s ≤ 2 Mbit/s</t>
  </si>
  <si>
    <t xml:space="preserve">     &gt; 622 Mbit/s</t>
  </si>
  <si>
    <t>2007. június 30.</t>
  </si>
  <si>
    <t xml:space="preserve">     ≤ 64 kbit/s </t>
  </si>
  <si>
    <t xml:space="preserve">     2 Mbit/s ≤ 34 Mbit/s</t>
  </si>
  <si>
    <t xml:space="preserve">     34 Mbit/s ≤ 155 Mbit/s</t>
  </si>
  <si>
    <t xml:space="preserve">     155 Mbit/s ≤ 622 Mbit/s</t>
  </si>
  <si>
    <t>Adatszolgáltató  kódja</t>
  </si>
  <si>
    <r>
      <t>Név</t>
    </r>
    <r>
      <rPr>
        <b/>
        <sz val="10"/>
        <rFont val="Arial CE"/>
        <family val="2"/>
      </rPr>
      <t xml:space="preserve">
</t>
    </r>
    <r>
      <rPr>
        <sz val="10"/>
        <rFont val="Arial CE"/>
        <family val="0"/>
      </rPr>
      <t>(a)</t>
    </r>
  </si>
  <si>
    <r>
      <t>Név
(</t>
    </r>
    <r>
      <rPr>
        <sz val="10"/>
        <rFont val="Arial CE"/>
        <family val="0"/>
      </rPr>
      <t>a)</t>
    </r>
  </si>
  <si>
    <r>
      <t>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 xml:space="preserve">Kiadás: </t>
    </r>
    <r>
      <rPr>
        <sz val="8"/>
        <rFont val="Arial CE"/>
        <family val="2"/>
      </rPr>
      <t>Ide társszolgáltatóktól igénybe vett bérelt vonalakkal kapcsolatos összes kiadást kell beírni, a megadott bontásban, millió Ft-ban, a kerekítés ismert 
    szabályai szerint. Itt figyelembe kell venni mind a bérelt vonal, mind a ráépülő szolgáltatások igénybevételéhez kapcsolódó kiadásokat.</t>
    </r>
  </si>
  <si>
    <r>
      <t>II.</t>
    </r>
    <r>
      <rPr>
        <sz val="8"/>
        <rFont val="Arial CE"/>
        <family val="2"/>
      </rPr>
      <t xml:space="preserve">  A táblázatot a nagykereskedelmi bérelt vonalakért kifizetett összeg szerint a 3 legnagyobb partnerére vonatkozóan töltse ki. A táblázatban nevesítse partnereit!</t>
    </r>
  </si>
  <si>
    <r>
      <t xml:space="preserve">II. </t>
    </r>
    <r>
      <rPr>
        <sz val="8"/>
        <rFont val="Arial CE"/>
        <family val="2"/>
      </rPr>
      <t xml:space="preserve"> A táblázatot a nagykereskedelmi bérelt vonalakért kifizetett összeg szerint a 3 legnagyobb partnerére vonatkozóan töltse ki. A táblázatban nevesítse partnereit!</t>
    </r>
  </si>
  <si>
    <r>
      <t>I.  Kiadás:</t>
    </r>
    <r>
      <rPr>
        <sz val="8"/>
        <rFont val="Arial CE"/>
        <family val="2"/>
      </rPr>
      <t xml:space="preserve"> Ide társszolgáltatóktól igénybe vett bérelt vonalakkal kapcsolatos összes kiadást kell beírni, a megadott bontásban, millió Ft-ban, a kerekítés ismert szabályai szerint. Itt figyelembe kell 
    venni mind a bérelt vonal, mind a ráépülő szolgáltatások igénybevételéhez kapcsolódó kiadásokat.</t>
    </r>
  </si>
  <si>
    <t>Az egyes árakat (bevétel, kiadás) mindig ÁFA -mentes, nettó értékben kérjük megadni.</t>
  </si>
  <si>
    <r>
      <t xml:space="preserve">II. </t>
    </r>
    <r>
      <rPr>
        <sz val="8"/>
        <rFont val="Arial CE"/>
        <family val="2"/>
      </rPr>
      <t xml:space="preserve"> Ha a pontos százalékos megoszlás nem ismert, kérjük, becsülje meg annak értékeit.</t>
    </r>
  </si>
  <si>
    <r>
      <t>II.  Távolság: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Itt a nyomvonalhosszt vegye figyelembe.</t>
    </r>
  </si>
  <si>
    <t>Adatszolgáltatás
a bérelt vonali szolgáltatások 
kis- és nagykereskedelmi piacainak elemzése céljából
2008.</t>
  </si>
  <si>
    <r>
      <t xml:space="preserve">II.  Távolság: </t>
    </r>
    <r>
      <rPr>
        <sz val="8"/>
        <rFont val="Arial CE"/>
        <family val="2"/>
      </rPr>
      <t>Itt a nyomvonalhosszt vegye figyelembe.</t>
    </r>
  </si>
  <si>
    <r>
      <t xml:space="preserve">I.  Bevétel: </t>
    </r>
    <r>
      <rPr>
        <sz val="8"/>
        <rFont val="Arial CE"/>
        <family val="2"/>
      </rPr>
      <t>Ide a végződtetési szegmens szolgáltatás céljából értékesített bérelt vonalakból származó összes nettó (ÁFA nélküli) árbevételt kell beírni</t>
    </r>
    <r>
      <rPr>
        <sz val="8"/>
        <color indexed="12"/>
        <rFont val="Arial CE"/>
        <family val="2"/>
      </rPr>
      <t>,</t>
    </r>
    <r>
      <rPr>
        <sz val="8"/>
        <rFont val="Arial CE"/>
        <family val="2"/>
      </rPr>
      <t xml:space="preserve"> a megadott bontásban, millió Ft-ban, a kerekítés ismert szabályai szerint.</t>
    </r>
  </si>
  <si>
    <r>
      <t xml:space="preserve">II.  </t>
    </r>
    <r>
      <rPr>
        <b/>
        <sz val="8"/>
        <rFont val="Arial"/>
        <family val="2"/>
      </rPr>
      <t xml:space="preserve">Távolság: </t>
    </r>
    <r>
      <rPr>
        <sz val="8"/>
        <rFont val="Arial"/>
        <family val="2"/>
      </rPr>
      <t>Itt a nyomvonalhosszt vegye figyelembe.</t>
    </r>
  </si>
  <si>
    <r>
      <t>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Bevétel:</t>
    </r>
    <r>
      <rPr>
        <sz val="8"/>
        <rFont val="Arial CE"/>
        <family val="2"/>
      </rPr>
      <t xml:space="preserve"> Ide a tönkszegmens szolgáltatás céljából értékesített bérelt vonalakból származó összes nettó (ÁFA nélküli) árbevételt kell beírni</t>
    </r>
    <r>
      <rPr>
        <sz val="8"/>
        <color indexed="12"/>
        <rFont val="Arial CE"/>
        <family val="2"/>
      </rPr>
      <t>,</t>
    </r>
    <r>
      <rPr>
        <sz val="8"/>
        <rFont val="Arial CE"/>
        <family val="2"/>
      </rPr>
      <t xml:space="preserve"> a megadott bontásban, millió Ft-ban, a kerekítés ismert szabályai szerint</t>
    </r>
  </si>
  <si>
    <r>
      <t>II.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Távolság: </t>
    </r>
    <r>
      <rPr>
        <sz val="8"/>
        <rFont val="Arial CE"/>
        <family val="2"/>
      </rPr>
      <t>Itt a nyomvonalhosszt vegye figyelembe.</t>
    </r>
  </si>
  <si>
    <r>
      <t>II.</t>
    </r>
    <r>
      <rPr>
        <sz val="8"/>
        <rFont val="Arial CE"/>
        <family val="2"/>
      </rPr>
      <t xml:space="preserve">  Ha a pontos százalékos megoszlás nem ismert, kérjük, becsülje meg annak értékeit.</t>
    </r>
  </si>
  <si>
    <r>
      <t>II.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Távolság</t>
    </r>
    <r>
      <rPr>
        <sz val="8"/>
        <rFont val="Arial CE"/>
        <family val="2"/>
      </rPr>
      <t>: Itt a nyomvonalhosszt vegye figyelembe.</t>
    </r>
  </si>
  <si>
    <t>KISKERESKEDELMI BÉRELT VONALAK</t>
  </si>
  <si>
    <t>1. Kapacitás, bérelt vonalak darabszáma és bevételek</t>
  </si>
  <si>
    <t>1.1. Bérelt vonali kapacitás és mennyiség</t>
  </si>
  <si>
    <t>Belföldi</t>
  </si>
  <si>
    <t>Analóg</t>
  </si>
  <si>
    <t>Digitális összesen</t>
  </si>
  <si>
    <t>Nemzetközi</t>
  </si>
  <si>
    <t>Digitális</t>
  </si>
  <si>
    <t>Város</t>
  </si>
  <si>
    <t>Budapest</t>
  </si>
  <si>
    <t>Pécs</t>
  </si>
  <si>
    <t>Győr</t>
  </si>
  <si>
    <t>Tatabánya</t>
  </si>
  <si>
    <t>Salgótarján</t>
  </si>
  <si>
    <t>Eger</t>
  </si>
  <si>
    <t>Miskolc</t>
  </si>
  <si>
    <t>Nyíregyháza</t>
  </si>
  <si>
    <t>Debrecen</t>
  </si>
  <si>
    <t>Békéscsaba</t>
  </si>
  <si>
    <t>Szeged</t>
  </si>
  <si>
    <t>Szolnok</t>
  </si>
  <si>
    <t>Kecskemét</t>
  </si>
  <si>
    <t>Szekszárd</t>
  </si>
  <si>
    <t>Kaposvár</t>
  </si>
  <si>
    <t>Zalaegerszeg</t>
  </si>
  <si>
    <t>Szombathely</t>
  </si>
  <si>
    <t>Veszprém</t>
  </si>
  <si>
    <t>Székesfehérvár</t>
  </si>
  <si>
    <t>Dunaújváros</t>
  </si>
  <si>
    <t>Nagykanizsa</t>
  </si>
  <si>
    <t>Hódmezővásárhely</t>
  </si>
  <si>
    <t>Sopron</t>
  </si>
  <si>
    <t>Egyéb:</t>
  </si>
  <si>
    <t>IV. Bérelt vonali szolgáltatás</t>
  </si>
  <si>
    <t xml:space="preserve">Az év során lemondott / szerződésben nem megújított bérelt vonalak száma </t>
  </si>
  <si>
    <t xml:space="preserve">Újonnan értékesített bérelt vonalak száma </t>
  </si>
  <si>
    <t>Távolság (t)</t>
  </si>
  <si>
    <t>0 &lt; t ≤ 2km</t>
  </si>
  <si>
    <t>2 &lt; t ≤ 5km</t>
  </si>
  <si>
    <t>5 &lt; t ≤ 50km</t>
  </si>
  <si>
    <t>50 &lt; t ≤ 150km</t>
  </si>
  <si>
    <t xml:space="preserve">&gt;150 km </t>
  </si>
  <si>
    <t>Műholdas összeköttetés</t>
  </si>
  <si>
    <t>NAGYKERESKEDELMI BÉRELT VONALAK</t>
  </si>
  <si>
    <t>Körzet</t>
  </si>
  <si>
    <t>1.</t>
  </si>
  <si>
    <t>2.</t>
  </si>
  <si>
    <t>3.</t>
  </si>
  <si>
    <t>Mohács</t>
  </si>
  <si>
    <t>4.</t>
  </si>
  <si>
    <t>Szigetvár</t>
  </si>
  <si>
    <t>5.</t>
  </si>
  <si>
    <t>6.</t>
  </si>
  <si>
    <t>Baja</t>
  </si>
  <si>
    <t>7.</t>
  </si>
  <si>
    <t>Kiskőrös</t>
  </si>
  <si>
    <t>8.</t>
  </si>
  <si>
    <t>Kiskunhalas</t>
  </si>
  <si>
    <t>9.</t>
  </si>
  <si>
    <t>10.</t>
  </si>
  <si>
    <t>Orosháza</t>
  </si>
  <si>
    <t>11.</t>
  </si>
  <si>
    <t>12.</t>
  </si>
  <si>
    <t>Kazincbarcika</t>
  </si>
  <si>
    <t>13.</t>
  </si>
  <si>
    <t>Mezőkövesd</t>
  </si>
  <si>
    <t>14.</t>
  </si>
  <si>
    <t>Szerencs</t>
  </si>
  <si>
    <t>15.</t>
  </si>
  <si>
    <t>16.</t>
  </si>
  <si>
    <t>Szentes</t>
  </si>
  <si>
    <t>17.</t>
  </si>
  <si>
    <t>18.</t>
  </si>
  <si>
    <t>19.</t>
  </si>
  <si>
    <t>20.</t>
  </si>
  <si>
    <t>21.</t>
  </si>
  <si>
    <t>22.</t>
  </si>
  <si>
    <t>Berettyóújfalu</t>
  </si>
  <si>
    <t>23.</t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</si>
  <si>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B14.1-B17.2 jelzésű munkalapokat.</t>
    </r>
  </si>
  <si>
    <t>24.</t>
  </si>
  <si>
    <t>Gyöngyös</t>
  </si>
  <si>
    <t>25.</t>
  </si>
  <si>
    <t>26.</t>
  </si>
  <si>
    <t>Jászberény</t>
  </si>
  <si>
    <t>27.</t>
  </si>
  <si>
    <t>Karcag</t>
  </si>
  <si>
    <t>28.</t>
  </si>
  <si>
    <t>29.</t>
  </si>
  <si>
    <t>Esztergom</t>
  </si>
  <si>
    <t>30.</t>
  </si>
  <si>
    <t>31.</t>
  </si>
  <si>
    <t>Balassagyarmat</t>
  </si>
  <si>
    <t>32.</t>
  </si>
  <si>
    <t>Biatorbágy</t>
  </si>
  <si>
    <t>33.</t>
  </si>
  <si>
    <t>Cegléd</t>
  </si>
  <si>
    <t>34.</t>
  </si>
  <si>
    <t>Gödöllő</t>
  </si>
  <si>
    <t>35.</t>
  </si>
  <si>
    <t>Monor</t>
  </si>
  <si>
    <t>36.</t>
  </si>
  <si>
    <t>Szentendre</t>
  </si>
  <si>
    <t>37.</t>
  </si>
  <si>
    <t>Szigetszentmiklós</t>
  </si>
  <si>
    <t>38.</t>
  </si>
  <si>
    <t>Vác</t>
  </si>
  <si>
    <t>39.</t>
  </si>
  <si>
    <t>40.</t>
  </si>
  <si>
    <t>Marcali</t>
  </si>
  <si>
    <t>41.</t>
  </si>
  <si>
    <t>Siófok</t>
  </si>
  <si>
    <t>42.</t>
  </si>
  <si>
    <t>43.</t>
  </si>
  <si>
    <t>Kisvárda</t>
  </si>
  <si>
    <t>44.</t>
  </si>
  <si>
    <t>Mátészalka</t>
  </si>
  <si>
    <t>45.</t>
  </si>
  <si>
    <t>46.</t>
  </si>
  <si>
    <t>Paks</t>
  </si>
  <si>
    <t>47.</t>
  </si>
  <si>
    <t>48.</t>
  </si>
  <si>
    <t>Sárvár</t>
  </si>
  <si>
    <t>49.</t>
  </si>
  <si>
    <t>50.</t>
  </si>
  <si>
    <t>Pápa</t>
  </si>
  <si>
    <t>51.</t>
  </si>
  <si>
    <t>Tapolca</t>
  </si>
  <si>
    <t>52.</t>
  </si>
  <si>
    <t>53.</t>
  </si>
  <si>
    <t>Keszthely</t>
  </si>
  <si>
    <t>54.</t>
  </si>
  <si>
    <t>Összesen</t>
  </si>
  <si>
    <t xml:space="preserve">Összes végpontszám (darab) </t>
  </si>
  <si>
    <t>A bérelt vonalakkal kapcsolatos fogalmak</t>
  </si>
  <si>
    <r>
      <t>Kiskereskedelmi bérelt vonalak:</t>
    </r>
    <r>
      <rPr>
        <sz val="10"/>
        <rFont val="Arial CE"/>
        <family val="2"/>
      </rPr>
      <t xml:space="preserve"> végfelhasználónak nyújtott kiskereskedelmi szolgáltatás elemei.</t>
    </r>
  </si>
  <si>
    <r>
      <t>Nagykereskedelmi bérelt vonalak</t>
    </r>
    <r>
      <rPr>
        <sz val="10"/>
        <rFont val="Arial CE"/>
        <family val="2"/>
      </rPr>
      <t>: továbbértékesítés céljából, társszolgáltatóknak nyújtott nagykereskedelmi szolgáltatás elemei.</t>
    </r>
  </si>
  <si>
    <t xml:space="preserve"> </t>
  </si>
  <si>
    <t>mértékegysége.</t>
  </si>
  <si>
    <r>
      <t>Kapacitás:</t>
    </r>
    <r>
      <rPr>
        <sz val="10"/>
        <rFont val="Arial CE"/>
        <family val="2"/>
      </rPr>
      <t xml:space="preserve"> a felhasználó rendelkezésére álló áramkörök száma. A kapacitás mérhető áramkör darabszámban és kapacitás egyenértékben kifejezett darabszámban. </t>
    </r>
  </si>
  <si>
    <t>A bérelt vonali szolgáltatásokra vonatkozó fogalmak:</t>
  </si>
  <si>
    <r>
      <t>Bérelt vonalak minimális készlete:</t>
    </r>
    <r>
      <rPr>
        <sz val="10"/>
        <rFont val="Arial CE"/>
        <family val="2"/>
      </rPr>
      <t xml:space="preserve"> a kiskereskedelmi szolgáltatási piac része.</t>
    </r>
  </si>
  <si>
    <r>
      <t xml:space="preserve">Trönkszegmens szolgáltatás: </t>
    </r>
    <r>
      <rPr>
        <sz val="10"/>
        <rFont val="Arial CE"/>
        <family val="2"/>
      </rPr>
      <t>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nagykereskedelmi szolgáltatási piac része, két szolgáltató</t>
    </r>
    <r>
      <rPr>
        <u val="single"/>
        <sz val="10"/>
        <rFont val="Arial CE"/>
        <family val="2"/>
      </rPr>
      <t xml:space="preserve"> </t>
    </r>
    <r>
      <rPr>
        <sz val="10"/>
        <rFont val="Arial CE"/>
        <family val="2"/>
      </rPr>
      <t>közötti- vagy ugyanazon szolgáltató két különböző jelenléti pontja közötti bérelt vonali szolgáltatás.</t>
    </r>
  </si>
  <si>
    <r>
      <t>Nagykereskedelmi szolgáltatási piac:</t>
    </r>
    <r>
      <rPr>
        <sz val="10"/>
        <rFont val="Arial CE"/>
        <family val="2"/>
      </rPr>
      <t xml:space="preserve"> szolgáltatások értékesítése szolgáltatók között, elemeit a C(2003) 497 sz. EU bizottsági ajánlás definiálja.</t>
    </r>
  </si>
  <si>
    <t>A földrajzi elhelyezkedéshez kapcsolódó fogalmak:</t>
  </si>
  <si>
    <t>Szolgáltatási jellemzők:</t>
  </si>
  <si>
    <r>
      <t>Javítási idő:</t>
    </r>
    <r>
      <rPr>
        <sz val="10"/>
        <rFont val="Arial CE"/>
        <family val="2"/>
      </rPr>
      <t xml:space="preserve"> a hiba bejelentéstől a  helyreállításig tart, beleértve a felhasználó számára történő sikeres helyreállításról szóló visszajelzést is.</t>
    </r>
  </si>
  <si>
    <r>
      <t xml:space="preserve">Rendelkezésre állás: </t>
    </r>
    <r>
      <rPr>
        <sz val="10"/>
        <rFont val="Arial CE"/>
        <family val="2"/>
      </rPr>
      <t>a szolgáltatás rendelkezésre állásának ideje egy évre vonatkoztatva (%).</t>
    </r>
  </si>
  <si>
    <t>A piac szereplői:</t>
  </si>
  <si>
    <r>
      <t>Elektronikus hírközlési szolgáltató:</t>
    </r>
    <r>
      <rPr>
        <sz val="10"/>
        <rFont val="Arial CE"/>
        <family val="2"/>
      </rPr>
      <t xml:space="preserve"> elektronikus hírközlő hálózat üzemeltetője, valamint elektronikus hírközlési szolgáltatást nyújtó természetes, illetőleg jogi személy vagy jogi személyiséggel nem rendelkező gazdasági társaság.</t>
    </r>
  </si>
  <si>
    <r>
      <t>Társszolgáltató:</t>
    </r>
    <r>
      <rPr>
        <sz val="10"/>
        <rFont val="Arial CE"/>
        <family val="2"/>
      </rPr>
      <t xml:space="preserve"> elektronikus hírközlő hálózat üzemeltetője, valamint elektronikus hírközlési szolgáltatást nyújtó természetes, illetőleg jogi személy vagy jogi személyiséggel nem rendelkező gazdasági társaság, aki/ amely nem azonos a nagykereskedelmi bérelt vonal nyújtójával.</t>
    </r>
  </si>
  <si>
    <r>
      <t>Felhasználó:</t>
    </r>
    <r>
      <rPr>
        <sz val="10"/>
        <rFont val="Arial CE"/>
        <family val="2"/>
      </rPr>
      <t xml:space="preserve"> az a természetes személy, jogi személy vagy jogi személyiség nélküli gazdasági társaság vagy egyéb szervezet, amely használja vagy igényli az elektronikus hírközlési tevékenységeket, így különösen az elektronikus hírközlési szolgáltatásokat.</t>
    </r>
  </si>
  <si>
    <r>
      <t>Előfizető:</t>
    </r>
    <r>
      <rPr>
        <sz val="10"/>
        <rFont val="Arial CE"/>
        <family val="2"/>
      </rPr>
      <t xml:space="preserve"> olyan természetes vagy jogi személy, illetve jogi személyiség nélküli gazdasági társaság vagy más szervezet, aki vagy amely a nyilvánosan elérhető elektronikus hírközlési szolgáltatás nyújtójával ilyen szolgáltatások igénybevételére vonatkozó szerződéses viszonyban áll.</t>
    </r>
  </si>
  <si>
    <t>Közgazdasági fogalmak:</t>
  </si>
  <si>
    <t>Adatszolgáltató kódja</t>
  </si>
  <si>
    <r>
      <t>Végfelhasználó:</t>
    </r>
    <r>
      <rPr>
        <sz val="10"/>
        <rFont val="Arial CE"/>
        <family val="2"/>
      </rPr>
      <t xml:space="preserve"> olyan felhasználó, aki nem bocsát rendelkezésre nyilvános hírközlő hálózatokat vagy nem nyújt nyilvánosan elérhető elektronikus hírközlési szolgáltatásokat.</t>
    </r>
  </si>
  <si>
    <r>
      <t>Végződtetési szegmens szolgáltatás:</t>
    </r>
    <r>
      <rPr>
        <sz val="10"/>
        <rFont val="Arial CE"/>
        <family val="2"/>
      </rPr>
      <t xml:space="preserve"> 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nagykereskedelmi szolgáltatási piac része, egy szolgáltató és egy végfelhasználó közötti bérelt vonali szolgáltatás.</t>
    </r>
  </si>
  <si>
    <r>
      <t xml:space="preserve">Sávszélesség: </t>
    </r>
    <r>
      <rPr>
        <sz val="10"/>
        <rFont val="Arial CE"/>
        <family val="2"/>
      </rPr>
      <t>a távközlési rendszer fizikai jellemzője. Digitális rendszernél meghatározza azt a sebességet, amellyel az információ átvihető; bit/s-ban mérik . Analóg rendszerben az információt átvivő csatorna felső és alsó frekvencia határának különbsége; Hertzben mérik.</t>
    </r>
  </si>
  <si>
    <r>
      <t xml:space="preserve">Bit/s: </t>
    </r>
    <r>
      <rPr>
        <sz val="10"/>
        <rFont val="Arial CE"/>
        <family val="2"/>
      </rPr>
      <t>a digitális rendszer sávszélességének (a digitális információ átviteli sebességének)</t>
    </r>
  </si>
  <si>
    <t>KISKERESKEDELMI SZERZŐDÉSEK</t>
  </si>
  <si>
    <t>Társszolgáltató, a legnagyobb partner neve</t>
  </si>
  <si>
    <t>Végpontszám (darab)</t>
  </si>
  <si>
    <t>Társszolgáltató, a második legnagyobb partner neve</t>
  </si>
  <si>
    <t>Társszolgáltató, a harmadik legnagyobb partner neve</t>
  </si>
  <si>
    <t>Megjegyzés:</t>
  </si>
  <si>
    <r>
      <t>I.   Belföldi bérelt vonal</t>
    </r>
    <r>
      <rPr>
        <sz val="8"/>
        <rFont val="Arial CE"/>
        <family val="2"/>
      </rPr>
      <t>: Belföldi bérelt vonalnak tekintendő az az összeköttetés, amelynek mindkét végpontja Magyarország területén van.</t>
    </r>
  </si>
  <si>
    <r>
      <t>Megjegyzés</t>
    </r>
    <r>
      <rPr>
        <sz val="10"/>
        <rFont val="Arial CE"/>
        <family val="2"/>
      </rPr>
      <t>:</t>
    </r>
  </si>
  <si>
    <r>
      <t xml:space="preserve">Vonalak száma
(darab)
</t>
    </r>
    <r>
      <rPr>
        <sz val="10"/>
        <rFont val="Arial CE"/>
        <family val="0"/>
      </rPr>
      <t>(b)</t>
    </r>
  </si>
  <si>
    <r>
      <t xml:space="preserve">Vonalak száma
(darab)
</t>
    </r>
    <r>
      <rPr>
        <sz val="10"/>
        <rFont val="Arial CE"/>
        <family val="0"/>
      </rPr>
      <t>(d)</t>
    </r>
  </si>
  <si>
    <r>
      <t xml:space="preserve">Analóg
</t>
    </r>
    <r>
      <rPr>
        <sz val="10"/>
        <rFont val="Arial CE"/>
        <family val="0"/>
      </rPr>
      <t>(a)</t>
    </r>
  </si>
  <si>
    <r>
      <t xml:space="preserve">Digitális
</t>
    </r>
    <r>
      <rPr>
        <sz val="10"/>
        <rFont val="Arial CE"/>
        <family val="0"/>
      </rPr>
      <t>(b)</t>
    </r>
  </si>
  <si>
    <r>
      <t xml:space="preserve">Név
</t>
    </r>
    <r>
      <rPr>
        <sz val="10"/>
        <rFont val="Arial CE"/>
        <family val="0"/>
      </rPr>
      <t>(a)</t>
    </r>
  </si>
  <si>
    <r>
      <t xml:space="preserve">Vonalak száma (darab)
</t>
    </r>
    <r>
      <rPr>
        <sz val="10"/>
        <rFont val="Arial CE"/>
        <family val="0"/>
      </rPr>
      <t>(c)</t>
    </r>
  </si>
  <si>
    <r>
      <t xml:space="preserve">Analóg
</t>
    </r>
    <r>
      <rPr>
        <sz val="10"/>
        <rFont val="Arial CE"/>
        <family val="0"/>
      </rPr>
      <t>(d)</t>
    </r>
  </si>
  <si>
    <r>
      <t xml:space="preserve">Digitális
</t>
    </r>
    <r>
      <rPr>
        <sz val="10"/>
        <rFont val="Arial CE"/>
        <family val="0"/>
      </rPr>
      <t>(e)</t>
    </r>
  </si>
  <si>
    <r>
      <t xml:space="preserve">%
</t>
    </r>
    <r>
      <rPr>
        <sz val="10"/>
        <rFont val="Arial CE"/>
        <family val="0"/>
      </rPr>
      <t>(d)</t>
    </r>
  </si>
  <si>
    <r>
      <t xml:space="preserve">%
</t>
    </r>
    <r>
      <rPr>
        <sz val="10"/>
        <rFont val="Arial CE"/>
        <family val="0"/>
      </rPr>
      <t>(f)</t>
    </r>
  </si>
  <si>
    <r>
      <t xml:space="preserve">n &lt; 1év
</t>
    </r>
    <r>
      <rPr>
        <sz val="10"/>
        <rFont val="Arial CE"/>
        <family val="0"/>
      </rPr>
      <t>(a)</t>
    </r>
  </si>
  <si>
    <r>
      <t xml:space="preserve">1 év ≤ n &lt;2év
</t>
    </r>
    <r>
      <rPr>
        <sz val="10"/>
        <rFont val="Arial CE"/>
        <family val="0"/>
      </rPr>
      <t>(b)</t>
    </r>
  </si>
  <si>
    <r>
      <t xml:space="preserve">n = 2 év
</t>
    </r>
    <r>
      <rPr>
        <sz val="10"/>
        <rFont val="Arial CE"/>
        <family val="0"/>
      </rPr>
      <t>(c)</t>
    </r>
  </si>
  <si>
    <r>
      <t xml:space="preserve">2 év &lt; n &lt;3év
</t>
    </r>
    <r>
      <rPr>
        <sz val="10"/>
        <rFont val="Arial CE"/>
        <family val="0"/>
      </rPr>
      <t>(d)</t>
    </r>
  </si>
  <si>
    <r>
      <t xml:space="preserve">n = 3 év
</t>
    </r>
    <r>
      <rPr>
        <sz val="10"/>
        <rFont val="Arial CE"/>
        <family val="0"/>
      </rPr>
      <t>(e)</t>
    </r>
  </si>
  <si>
    <r>
      <t xml:space="preserve">n &gt; 3év
</t>
    </r>
    <r>
      <rPr>
        <sz val="10"/>
        <rFont val="Arial CE"/>
        <family val="0"/>
      </rPr>
      <t>(f)</t>
    </r>
  </si>
  <si>
    <r>
      <t xml:space="preserve">Határozatlan 
idejű
</t>
    </r>
    <r>
      <rPr>
        <sz val="10"/>
        <rFont val="Arial CE"/>
        <family val="0"/>
      </rPr>
      <t>(g)</t>
    </r>
  </si>
  <si>
    <r>
      <t xml:space="preserve">Digitális összesen
</t>
    </r>
    <r>
      <rPr>
        <sz val="10"/>
        <rFont val="Arial CE"/>
        <family val="0"/>
      </rPr>
      <t>(c)</t>
    </r>
  </si>
  <si>
    <r>
      <t xml:space="preserve">Digitális összesen (darab)
</t>
    </r>
    <r>
      <rPr>
        <sz val="10"/>
        <rFont val="Arial CE"/>
        <family val="0"/>
      </rPr>
      <t>(c)</t>
    </r>
  </si>
  <si>
    <r>
      <t xml:space="preserve">1 év ≤ n &lt; 2év
</t>
    </r>
    <r>
      <rPr>
        <sz val="10"/>
        <rFont val="Arial CE"/>
        <family val="0"/>
      </rPr>
      <t>(b)</t>
    </r>
  </si>
  <si>
    <r>
      <t xml:space="preserve">2 év &lt; n &lt; 3év
</t>
    </r>
    <r>
      <rPr>
        <sz val="10"/>
        <rFont val="Arial CE"/>
        <family val="0"/>
      </rPr>
      <t>(d)</t>
    </r>
  </si>
  <si>
    <t>Kitöltés dátuma</t>
  </si>
  <si>
    <t>Digitális  ≤ 64 kbit/s</t>
  </si>
  <si>
    <t xml:space="preserve">               &gt; 64 kbit/s ≤ 512 kbit/s</t>
  </si>
  <si>
    <t xml:space="preserve">               &gt; 512 kbit/s ≤ 2 Mbit/s</t>
  </si>
  <si>
    <t xml:space="preserve">               &gt; 2 Mbit/s </t>
  </si>
  <si>
    <t>2007. december 31.</t>
  </si>
  <si>
    <t>Digitális ≤ 2 Mbit/s</t>
  </si>
  <si>
    <t>Digitális  &gt; 2 Mbit/s</t>
  </si>
  <si>
    <t>5.1. Analóg bérelt vonalak számának változása</t>
  </si>
  <si>
    <t>5.2. Digitális bérelt vonalak számának változása</t>
  </si>
  <si>
    <t xml:space="preserve">6. Társszolgáltatóknak fizetett, a nagykereskedelmi bérelt vonalakhoz </t>
  </si>
  <si>
    <r>
      <t xml:space="preserve">34 Mbit/s
</t>
    </r>
    <r>
      <rPr>
        <sz val="10"/>
        <rFont val="Arial CE"/>
        <family val="0"/>
      </rPr>
      <t>(e)</t>
    </r>
  </si>
  <si>
    <r>
      <t xml:space="preserve">155 Mbit/s
</t>
    </r>
    <r>
      <rPr>
        <sz val="10"/>
        <rFont val="Arial CE"/>
        <family val="0"/>
      </rPr>
      <t>(f)</t>
    </r>
  </si>
  <si>
    <r>
      <t xml:space="preserve">622 Mbit/s
</t>
    </r>
    <r>
      <rPr>
        <sz val="10"/>
        <rFont val="Arial CE"/>
        <family val="0"/>
      </rPr>
      <t>(g)</t>
    </r>
  </si>
  <si>
    <t>Vonaltípus</t>
  </si>
  <si>
    <t>Kapacitás-egyenérték</t>
  </si>
  <si>
    <t>64 kbit/s</t>
  </si>
  <si>
    <t>n*64 kbit/s</t>
  </si>
  <si>
    <t>2 Mbit/s</t>
  </si>
  <si>
    <t>n*1</t>
  </si>
  <si>
    <t>analóg vonal</t>
  </si>
  <si>
    <t>n*2 Mbit/s</t>
  </si>
  <si>
    <t>n*32</t>
  </si>
  <si>
    <r>
      <t xml:space="preserve">Szolgáltatás megnevezése
</t>
    </r>
    <r>
      <rPr>
        <sz val="10"/>
        <rFont val="Arial CE"/>
        <family val="0"/>
      </rPr>
      <t>(a)</t>
    </r>
  </si>
  <si>
    <r>
      <t xml:space="preserve">Fenntartási osztály megnevezése
</t>
    </r>
    <r>
      <rPr>
        <sz val="10"/>
        <rFont val="Arial CE"/>
        <family val="0"/>
      </rPr>
      <t>(b)</t>
    </r>
  </si>
  <si>
    <r>
      <t xml:space="preserve">Sávszélesség
</t>
    </r>
    <r>
      <rPr>
        <sz val="10"/>
        <rFont val="Arial CE"/>
        <family val="0"/>
      </rPr>
      <t>(d)</t>
    </r>
  </si>
  <si>
    <t>Sávszélesség</t>
  </si>
  <si>
    <t>Jelölés</t>
  </si>
  <si>
    <t>Sávszélességtől függetlenül</t>
  </si>
  <si>
    <t>2. A bérelt vonalak néhány minőségi paramétere</t>
  </si>
  <si>
    <r>
      <t xml:space="preserve">Összesen
</t>
    </r>
    <r>
      <rPr>
        <sz val="10"/>
        <rFont val="Arial CE"/>
        <family val="0"/>
      </rPr>
      <t>(h)</t>
    </r>
  </si>
  <si>
    <t>Leírás</t>
  </si>
  <si>
    <t>2008.06.00</t>
  </si>
  <si>
    <t>NAGYKERESKEDELMI SZERZŐDÉSEK (Végződtetési szegmens)</t>
  </si>
  <si>
    <r>
      <t xml:space="preserve">Kapacitás (kapacitás-egyenértékben, darab)
</t>
    </r>
    <r>
      <rPr>
        <sz val="10"/>
        <rFont val="Arial CE"/>
        <family val="0"/>
      </rPr>
      <t>(a)</t>
    </r>
  </si>
  <si>
    <t>Amennybien az adatszolgáltató kódot és a kitöltés dátumát az "Előlap" elnevezésű munkalapon megadja, minden munkalapon megjelenik a beírt információ. A munkalaponként megjelenő adatszolgáltató kódot és kitöltési dátumot tartalmazó cellák zárolásra kerültek, tehát tartalmukat módosítani csak az Előlapon tudja.</t>
  </si>
  <si>
    <t>Az Ön által beírt értékeket összegző oszlopokat ill. sorokat képlettel láttuk el, majd zároltuk. A szükséges részaadatok megadását követően az összegző sorokban ill. oszlopokban automatikusan megjelenik a végeredmény. Erre nem csak munkalapokon belül, hanem munkalapok között is van példa.</t>
  </si>
  <si>
    <t>Kérjük, ne hagyjon üresen kitöltendő cellát. Amennyiben nincs megadandó számérték a cellában, minden esetben haszánlja a 0 értéket (kihúzás, szöveget kérjük ne alkalmazzon), hogy az összegző oszlopokban ill. sorokban szereplő képlet működhessen!</t>
  </si>
  <si>
    <t xml:space="preserve">Kérjük, kitöltéskor vegye figyelembe az egyes táblázatok alá írt "Megjegyzés"-eket. </t>
  </si>
  <si>
    <r>
      <t>Nettó árbevétel</t>
    </r>
    <r>
      <rPr>
        <sz val="10"/>
        <rFont val="Arial CE"/>
        <family val="2"/>
      </rPr>
      <t>: ÁFA nélkül értendő éves vagy féléves árbevétel</t>
    </r>
  </si>
  <si>
    <t xml:space="preserve">Kérjük, hogy mindig tényadatokat adjon meg. Amennyiben csak becsült adatot tud megadni, azt a "Becslések" munkalapon részletezze. A "Becslések" munkalapon kérjük megadni a becsült szám pontos helyét az adatlapban (munkalap száma, oszlop betűjele és sor számjele), a becslés módszerének rövid leírását, illetve pontosságát (+-%-os eltérés a megadott értékhez képest). </t>
  </si>
  <si>
    <t>Fogalomgyűjtemény</t>
  </si>
  <si>
    <t xml:space="preserve">16.  Az árbevétel alapján a 10 legnagyobb trönk szegmens </t>
  </si>
  <si>
    <t>17. Más társszolgáltatótól igénybe vett bérelt vonali szolgáltatás – kiadások és 
    mennyiség</t>
  </si>
  <si>
    <t>17.1 Más társszolgáltatótól igénybe vett bérelt vonali szolgáltatás – kiadások és mennyiség, 2007. I. félév</t>
  </si>
  <si>
    <t>17.  Más társszolgáltatótól igénybe vett bérelt vonali szolgáltatás – kiadások és mennyiség</t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</si>
  <si>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B1.1-B8.2 jelzésű munkalapok közül csak a következőket kell kitöltenük: B1.1, B1.2, B3.2, B4, B6.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</si>
  <si>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B1.1-B8.2 számú munkalapokat.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</si>
  <si>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B9.1-B13 számú munkalapokat.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</si>
  <si>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B14.1-B16 jelzésű munkalapok közül csak a következőket kell kitölteniük: B14.1, B14.2, B16, valamint B17.1 és B17.2.</t>
    </r>
  </si>
  <si>
    <t>Kérjük, kitöltés előtt olvassa el "Kitöltési útmutató" munkalapon található instrukciókat!</t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</si>
  <si>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B9.1-B13 számú munkalapok közül csak a következőket kell kitölteniük: B9.1, B9.2, B10.2, B13, valamint B17.1 és B17.2</t>
    </r>
  </si>
  <si>
    <r>
      <t>II.  Nemzetközi bérelt vonal:</t>
    </r>
    <r>
      <rPr>
        <sz val="8"/>
        <rFont val="Arial CE"/>
        <family val="2"/>
      </rPr>
      <t xml:space="preserve"> Nemzetközi bérelt vonalnak tekintendő az az összeköttetés, amelynek egyik végpontja Magyarország területén, a másik végpontja külföldön van. </t>
    </r>
  </si>
  <si>
    <r>
      <t>I.  Bevétel</t>
    </r>
    <r>
      <rPr>
        <sz val="8"/>
        <rFont val="Arial CE"/>
        <family val="2"/>
      </rPr>
      <t>: Ide az adott sebességhez tartozó bérelt vonalak kiskereskedelmi értékesítéséből származó összes nettó (ÁFA nélküli) árbevételt kell beírni</t>
    </r>
    <r>
      <rPr>
        <sz val="8"/>
        <color indexed="12"/>
        <rFont val="Arial CE"/>
        <family val="2"/>
      </rPr>
      <t>,</t>
    </r>
    <r>
      <rPr>
        <sz val="8"/>
        <rFont val="Arial CE"/>
        <family val="2"/>
      </rPr>
      <t xml:space="preserve"> a megadott bontásban, millió Ft-ban, a kerekítés ismert szabályai szerint. A nemzetközi bérelt vonalak esetében csak a Magyarország területén lévő nemzetközi bérelt vonali szakaszhoz tartozó bevételt vegye figyelembe!</t>
    </r>
  </si>
  <si>
    <r>
      <t>I. Szolgáltatás megnevezése:</t>
    </r>
    <r>
      <rPr>
        <sz val="8"/>
        <rFont val="Arial CE"/>
        <family val="0"/>
      </rPr>
      <t xml:space="preserve"> Bérelt vonali szolgáltatás megnevezése az ÁSZF-ben (pl. menedzselt bérelt vonali szolgáltatás, nagysebességű digitális bérelt vonali szolgáltatás)</t>
    </r>
  </si>
  <si>
    <r>
      <t xml:space="preserve">II. Fenntartási osztály megnevezése: </t>
    </r>
    <r>
      <rPr>
        <sz val="8"/>
        <rFont val="Arial CE"/>
        <family val="0"/>
      </rPr>
      <t>Kérjük a fenntartási osztály ÁSZF-ben használatos megnevezését beírni (pl. alap, emelt stb.)</t>
    </r>
  </si>
  <si>
    <r>
      <t xml:space="preserve">III. Szerződések eloszlása fenntartási osztályonként: </t>
    </r>
    <r>
      <rPr>
        <sz val="8"/>
        <rFont val="Arial CE"/>
        <family val="0"/>
      </rPr>
      <t>Adja meg az adott időpontban érvényes szerződések fenntartási osztályonkénti százalékos megoszlását. A megoszlások összesen 100%-ot adjanak.</t>
    </r>
  </si>
  <si>
    <r>
      <t xml:space="preserve">IV. Sávszélesség: </t>
    </r>
    <r>
      <rPr>
        <sz val="8"/>
        <rFont val="Arial CE"/>
        <family val="0"/>
      </rPr>
      <t>Kérjük használja az alábbi magyarázó tábla szerinti jelöléseket. Ha szükséges, egy fenntartási osztályhoz tartozóan egyszerre több sávszélesség-kategóriát is megadhat, egymás után felsorolva és vesszővel elválasztva azokat.</t>
    </r>
  </si>
  <si>
    <r>
      <t>I.  Jelentős helyszín</t>
    </r>
    <r>
      <rPr>
        <sz val="8"/>
        <rFont val="Arial CE"/>
        <family val="2"/>
      </rPr>
      <t>: A megyejogú városok, Budapest és azok a települések, amelyeket Ön a kiskereskedelmi piaci bevételei alapján jelentősnek tekint. Ebben a táblázatban az összes bérelt vonali végpont számát kell feltüntetni a megadott bontásban.</t>
    </r>
  </si>
  <si>
    <r>
      <t xml:space="preserve">Bevétel 
(millió Ft ÁFA nélkül)
</t>
    </r>
    <r>
      <rPr>
        <sz val="10"/>
        <rFont val="Arial CE"/>
        <family val="0"/>
      </rPr>
      <t>(b)</t>
    </r>
  </si>
  <si>
    <r>
      <t>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Név</t>
    </r>
    <r>
      <rPr>
        <sz val="8"/>
        <rFont val="Arial CE"/>
        <family val="2"/>
      </rPr>
      <t>: Ide a kiskereskedelmi végfelhasználó megnevézését (cégnév) kérjük beírni.</t>
    </r>
  </si>
  <si>
    <r>
      <t xml:space="preserve">I.  </t>
    </r>
    <r>
      <rPr>
        <sz val="8"/>
        <rFont val="Arial CE"/>
        <family val="2"/>
      </rPr>
      <t xml:space="preserve"> Kérjük adja meg, hogy az Ön cégénél 2007. december 31-én érvényben lévő nagykereskedelmi bérelt vonali végződtetési szerződéseknél (a szerződés megkötésekor) alkalmazott szerződési időtartam hossza alapján, milyen azok százalékos megoszlása a táblázatnak megfelelő kategóriák szerint.  A soronkénti összeg a (h) oszlopban 100 legyen.</t>
    </r>
  </si>
  <si>
    <t>Kérjük, amennyiben határozatlan idejű szerződések árait szerepelteti a fenti táblázatban, azt az alábbi sárga színű négyzetben "h" betűvel jelezze. Ha 1 ill. 2 éves szerződések árait, akkor 1 ill. 2 szám sárga négyzetbe való írásával jelezze.</t>
  </si>
  <si>
    <t xml:space="preserve">8.2. Egyszeri díjak - értékesítési átlagárak konkrét szerződési időtartamra vonatkozóan </t>
  </si>
  <si>
    <t>8.1. Havi díjak - értékesítési átlagárak konkrét szerződési időtartamra vonatkozóan</t>
  </si>
  <si>
    <t>12.1. Havi díjak - értékesítési átlagárak konkrét szerződési időtartamra vonatkozóan</t>
  </si>
  <si>
    <t>12.2. Egyszeri díjak - értékesítési átlagárak konkrét szerződési időtartamra vonatkozóan</t>
  </si>
  <si>
    <t>15.1. Havi díjak - értékesítési átlagárak konkrét szerződési időtartamra vonatkozóan</t>
  </si>
  <si>
    <t xml:space="preserve">15.2. Egyszeri díjak - értékesítési átlagárak konkrét szerződési időtartamra vonatkozóan </t>
  </si>
  <si>
    <r>
      <t xml:space="preserve">I.  </t>
    </r>
    <r>
      <rPr>
        <sz val="8"/>
        <rFont val="Arial CE"/>
        <family val="0"/>
      </rPr>
      <t xml:space="preserve">Kérjük, adja meg a kiskereskedelmi bérelt vonali szerződésekben szereplő átlagos egyszeri díjat ÁFA nélkül, ezer forintban, a </t>
    </r>
    <r>
      <rPr>
        <b/>
        <sz val="8"/>
        <rFont val="Arial CE"/>
        <family val="0"/>
      </rPr>
      <t>8.1  tábla kitöltésekor alkalmazott szerződési időtartamra</t>
    </r>
    <r>
      <rPr>
        <sz val="8"/>
        <rFont val="Arial CE"/>
        <family val="0"/>
      </rPr>
      <t xml:space="preserve"> (határozatlan idő, vagy 1 éves, vagy 2 éves határozott idejű szerződések.)</t>
    </r>
  </si>
  <si>
    <r>
      <t xml:space="preserve">&gt;155 Mbit/s
 ≤ 622 Mbit/s
</t>
    </r>
    <r>
      <rPr>
        <sz val="10"/>
        <rFont val="Arial CE"/>
        <family val="0"/>
      </rPr>
      <t>(i)</t>
    </r>
  </si>
  <si>
    <t xml:space="preserve">10.2. Végződtetési szegmenshez tartozó bérelt vonali végpontok </t>
  </si>
  <si>
    <r>
      <t xml:space="preserve"> 64 kbit/s
</t>
    </r>
    <r>
      <rPr>
        <sz val="10"/>
        <rFont val="Arial CE"/>
        <family val="0"/>
      </rPr>
      <t>(b)</t>
    </r>
  </si>
  <si>
    <r>
      <t xml:space="preserve">2 Mbit/s
</t>
    </r>
    <r>
      <rPr>
        <sz val="10"/>
        <rFont val="Arial CE"/>
        <family val="0"/>
      </rPr>
      <t>(c)</t>
    </r>
  </si>
  <si>
    <r>
      <t xml:space="preserve">34 Mbit/s
</t>
    </r>
    <r>
      <rPr>
        <sz val="10"/>
        <rFont val="Arial CE"/>
        <family val="0"/>
      </rPr>
      <t>(d)</t>
    </r>
  </si>
  <si>
    <r>
      <t xml:space="preserve">155 Mbit/s
</t>
    </r>
    <r>
      <rPr>
        <sz val="10"/>
        <rFont val="Arial CE"/>
        <family val="0"/>
      </rPr>
      <t>(e)</t>
    </r>
  </si>
  <si>
    <r>
      <t xml:space="preserve">622 Mbit/s
</t>
    </r>
    <r>
      <rPr>
        <sz val="10"/>
        <rFont val="Arial CE"/>
        <family val="0"/>
      </rPr>
      <t>(f)</t>
    </r>
  </si>
  <si>
    <r>
      <t xml:space="preserve">&gt;155 Mbit/s
 ≤ 622 Mbit/s
</t>
    </r>
    <r>
      <rPr>
        <sz val="10"/>
        <rFont val="Arial CE"/>
        <family val="0"/>
      </rPr>
      <t>(g)</t>
    </r>
  </si>
  <si>
    <r>
      <t xml:space="preserve">I.  </t>
    </r>
    <r>
      <rPr>
        <sz val="8"/>
        <rFont val="Arial CE"/>
        <family val="0"/>
      </rPr>
      <t xml:space="preserve">Kérjük, adja meg a határozatlan időre kötött nagykereskedelmi bérelt vonali trönkszegmens szerződésekben szereplő átlagos egyszeri díjat ÁFA nélkül, ezer forintban, a </t>
    </r>
    <r>
      <rPr>
        <b/>
        <sz val="8"/>
        <rFont val="Arial CE"/>
        <family val="0"/>
      </rPr>
      <t xml:space="preserve">15.1  tábla kitöltésekor alkalmazott szerződési időtartamra </t>
    </r>
    <r>
      <rPr>
        <sz val="8"/>
        <rFont val="Arial CE"/>
        <family val="0"/>
      </rPr>
      <t>(határozatlan idő, vagy 1 éves, vagy 2 éves határozott idejű szerződések.)</t>
    </r>
  </si>
  <si>
    <r>
      <t xml:space="preserve">I. </t>
    </r>
    <r>
      <rPr>
        <sz val="8"/>
        <rFont val="Arial CE"/>
        <family val="2"/>
      </rPr>
      <t xml:space="preserve"> Kérjük, adja meg a határozatlan időre kötött nagykereskedelmi bérelt vonali trönkszegmens szerződésekben szereplő átlagos havi díjat ÁFA nélkül, ezer forintban. Amennyiben nem rendelkezik határozatlan időre kötött szerződéssel, kérjük, egységesen  1 évre, ha nem rendelkezik 1 éves időre kötött szerződéssel, kérjük, egységese 2 évre  kötött szerződések átlagos havi díját adja meg a táblázatban. Fontos, hogy az egész táblázat egységesen határozatlan idejű, vagy 1 évre kötött, vagy 2 évre kötött szerződések díjait tartalmazza. </t>
    </r>
  </si>
  <si>
    <t>17.2 Más társszolgáltatótól igénybe vett bérelt vonali szolgáltatás – kiadások és mennyiség, 2007. II. félév</t>
  </si>
  <si>
    <r>
      <t>I. Munkalap jelölése</t>
    </r>
    <r>
      <rPr>
        <sz val="8"/>
        <rFont val="Arial CE"/>
        <family val="0"/>
      </rPr>
      <t>: pl. B4, B6 stb. jelölés használatával a becsült adat helyének meghatározása</t>
    </r>
  </si>
  <si>
    <r>
      <t>II. Oszlop betűjele:</t>
    </r>
    <r>
      <rPr>
        <sz val="8"/>
        <rFont val="Arial CE"/>
        <family val="0"/>
      </rPr>
      <t xml:space="preserve"> a munkalapon szereplő táblázat konkért oszlop betűjelölésének megadása, amely a becsült adatot tartalmazza</t>
    </r>
  </si>
  <si>
    <r>
      <t>III. Sor számjele:</t>
    </r>
    <r>
      <rPr>
        <sz val="8"/>
        <rFont val="Arial CE"/>
        <family val="0"/>
      </rPr>
      <t xml:space="preserve"> a munkalapon szereplő táblázat konkért sor számjelének megadása, amely a becsült adatot tartalmazza</t>
    </r>
  </si>
  <si>
    <r>
      <t>IV. Megadott érték:</t>
    </r>
    <r>
      <rPr>
        <sz val="8"/>
        <rFont val="Arial CE"/>
        <family val="0"/>
      </rPr>
      <t xml:space="preserve"> a cellában szereplő érték</t>
    </r>
  </si>
  <si>
    <r>
      <t>V. Becslés módszertanának leírása:</t>
    </r>
    <r>
      <rPr>
        <sz val="8"/>
        <rFont val="Arial CE"/>
        <family val="0"/>
      </rPr>
      <t xml:space="preserve"> kérjük, itt a becsléskor alkalmazott módszertantant néhány szóban írja le.</t>
    </r>
  </si>
  <si>
    <t>Kérjük, válaszoljon a következő kérdésekre úgy, hogy a megfelelő négyzetbe x-et tesz:</t>
  </si>
  <si>
    <r>
      <t>II.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Bevétel</t>
    </r>
    <r>
      <rPr>
        <sz val="8"/>
        <rFont val="Arial CE"/>
        <family val="2"/>
      </rPr>
      <t>: Ide a megnevezett  végfelhasználó részére értékesített bérelt vonalakból származó összes nettó (ÁFA nélküli) árbevételt kell beírni, millió Ft-ban,  a kerekítés ismert szabályai szerint. A rangsorolást ez alapján végezze.</t>
    </r>
  </si>
  <si>
    <t>Megjegyzések:</t>
  </si>
  <si>
    <t xml:space="preserve">5. A  kiskereskedelmi bérelt vonalak számának változása </t>
  </si>
  <si>
    <t xml:space="preserve">kapcsolódó költségek a kiskereskedelmi bevételek arányában </t>
  </si>
  <si>
    <t>Adatszolgáltatás során alkalmazott becslések</t>
  </si>
  <si>
    <r>
      <t xml:space="preserve">I.  </t>
    </r>
    <r>
      <rPr>
        <sz val="8"/>
        <rFont val="Arial CE"/>
        <family val="0"/>
      </rPr>
      <t xml:space="preserve">Kérjük, adja meg a határozatlan időre kötött nagykereskedelmi bérelt vonali végződtetési szerződésekben szereplő átlagos egyszeri díjat ÁFA nélkül, ezer forintban, a </t>
    </r>
    <r>
      <rPr>
        <b/>
        <sz val="8"/>
        <rFont val="Arial CE"/>
        <family val="0"/>
      </rPr>
      <t>12.1  tábla kitöltésekor alkalmazott szerződési időtartamra</t>
    </r>
    <r>
      <rPr>
        <sz val="8"/>
        <rFont val="Arial CE"/>
        <family val="0"/>
      </rPr>
      <t xml:space="preserve"> (határozatlan idő, vagy 1 éves, vagy 2 éves határozott idejű szerződések.)</t>
    </r>
  </si>
  <si>
    <t>Általános kitöltési útmutató</t>
  </si>
  <si>
    <t>A becsült érték helye az adatszolgáltató lapon
(a)</t>
  </si>
  <si>
    <t>Munkalap jelölése
(b)</t>
  </si>
  <si>
    <t>Oszlop betűjele
(c)</t>
  </si>
  <si>
    <t>Sor számjele
(d)</t>
  </si>
  <si>
    <t>Megadott érték 
(e)</t>
  </si>
  <si>
    <t>Becslés módszertanának leírása
(f)</t>
  </si>
  <si>
    <t>A becslés körülbelüli pontossága (+-%)
(g)</t>
  </si>
  <si>
    <r>
      <t>Kapacitás egyenérték</t>
    </r>
    <r>
      <rPr>
        <sz val="10"/>
        <rFont val="Arial CE"/>
        <family val="2"/>
      </rPr>
      <t>: egy kitüntetett bitfolyam sebességre (a kérdőívben 64kbit/s) átszámított áramköri kapacitást jelent, darabszámban.</t>
    </r>
  </si>
  <si>
    <t>Az adatbekérő lapokat tartalomvédelemmel láttuk el. Csak azokba a cellákba tud írni, illetve azokat szerkesztheti, amelyek az Ön részéről kitöltendők.</t>
  </si>
  <si>
    <r>
      <t>Kiskereskedelmi szolgáltatási piac:</t>
    </r>
    <r>
      <rPr>
        <sz val="10"/>
        <rFont val="Arial CE"/>
        <family val="2"/>
      </rPr>
      <t xml:space="preserve"> szolgáltatások értékesítése végfelhasználók számára, elemeit a C(2003) 497 sz. EU bizottsági ajánlás definiálja.</t>
    </r>
  </si>
  <si>
    <t>Elemei: normál- és  speciális minőségű analóg bérelt vonalak és 64kbit/sec és 2048 kbit/sec strukturálatlan- és strukturált digitális bérelt vonalak.</t>
  </si>
  <si>
    <t>Kérjük, amennyiben határozatlan idejű szerződések árait szerepelteti a fenti táblázatban, azt alábbi sárga színű négyzetben "h" betűvel jelezze. Ha 1 ill. 2 éves szerződések árait, akkor 1 ill. 2 szám sárga négyzetbe való írásával jelezze.</t>
  </si>
  <si>
    <t>A megadott árakhoz tartozó szerződési időtartam ("h" vagy "1" vagy "2")</t>
  </si>
  <si>
    <r>
      <t xml:space="preserve">I. </t>
    </r>
    <r>
      <rPr>
        <sz val="8"/>
        <rFont val="Arial CE"/>
        <family val="2"/>
      </rPr>
      <t xml:space="preserve"> Kérjük, adja meg a határozatlan időre kötött nagykereskedelmi bérelt vonali végződtetési szerződésekben szereplő átlagos havi díjat ÁFA nélkül, ezer forintban. Amennyiben nem rendelkezik határozatlan időre kötött szerződéssel, kérjük, egységesen  1 évre, ha nem rendelkezik 1 éves időre kötött szerződéssel, kérjük, egységese 2 évre  kötött szerződések átlagos havi díját adja meg a táblázatban. Fontos, hogy az egész táblázat egységesen határozatlan idejű, vagy 1 évre kötött, vagy 2 évre kötött szerződések díjait tartalmazza. </t>
    </r>
  </si>
  <si>
    <r>
      <t xml:space="preserve">I. </t>
    </r>
    <r>
      <rPr>
        <sz val="8"/>
        <rFont val="Arial CE"/>
        <family val="0"/>
      </rPr>
      <t xml:space="preserve"> Kérjük, adja meg a határozatlan időre kötött kiskereskedelmi bérelt vonali szerződésekben szereplő átlagos havi díjat ÁFA nélkül, ezer forintban. Amennyiben nem rendelkezik határozatlan időre kötött szerződéssel, kérjük, egységesen  1 évre, ha nem rendelkezik 1 éves időre kötött szerződéssel, kérjük, egységese 2 évre  kötött szerződések átlagos havi díját adja meg a táblázatban. Fontos, hogy az egész táblázat egységesen határozatlan idejű, vagy 1 évre kötött, vagy 2 évre kötött szerződések díjait tartalmazza. </t>
    </r>
  </si>
  <si>
    <r>
      <t xml:space="preserve">III. </t>
    </r>
    <r>
      <rPr>
        <sz val="8"/>
        <rFont val="Arial CE"/>
        <family val="0"/>
      </rPr>
      <t>Amennyiben egy szolgáltatáshoz nem tud árat rendelni, mert adott távolságon és/vagy sávszélességen nem nyújtja azt, kérjük, írjon a cellába 0-t.</t>
    </r>
  </si>
  <si>
    <r>
      <t xml:space="preserve">IV. </t>
    </r>
    <r>
      <rPr>
        <sz val="8"/>
        <rFont val="Arial CE"/>
        <family val="0"/>
      </rPr>
      <t>Kérjük, a következőkben néhány mondatban írja le a nagykereskedelmi végződtetési szolgáltatások árstruktúrát meghatározó tényezőket. A leírásban külön emelje ki azokat az elemeket, amelyek befolyásolják az árképzést, de a B12.1 és B12.2  táblázatokban nem jelennek meg. Pl.: egyszeri-, havi-, forgalmi díj, vonalhossz, vonalkapacitás, minőségi paraméterek, szerződés összege, szerződés időtartama stb.</t>
    </r>
  </si>
  <si>
    <r>
      <t xml:space="preserve">IV. </t>
    </r>
    <r>
      <rPr>
        <sz val="8"/>
        <rFont val="Arial CE"/>
        <family val="0"/>
      </rPr>
      <t>Kérjük, a következőkben néhány mondatban írja le a nagykereskedelmi trönk szolgáltatások árstruktúrát meghatározó tényezőket. A leírásban külön emelje ki azokat az elemeket, amelyek befolyásolják az árképzést, de a B15.1 és B15.2  táblázatokban nem jelennek meg. Pl.: egyszeri-, havi-, forgalmi díj, vonalhossz, vonalkapacitás, minőségi paraméterek, szerződés összege, szerződés időtartama stb.</t>
    </r>
  </si>
  <si>
    <t>9.1.  A végződtetési szegmens szolgáltatás céljából értékesített bérelt vonali kapacitás</t>
  </si>
  <si>
    <t>9.2. A végződtetési szegmens szolgáltatás céljából értékesített bérelt vonalakból származó nettó bevételek</t>
  </si>
  <si>
    <t>Összes kiadás (millió Ft ÁFA nélkül)</t>
  </si>
  <si>
    <t>Kiadás (millió Ft ÁFA nélkül)</t>
  </si>
  <si>
    <t>Kiadás (millió Ft ÁFA nélül)</t>
  </si>
  <si>
    <t>1.2. Bérelt vonalak értékesítéséből származó nettó bevétel</t>
  </si>
  <si>
    <r>
      <t xml:space="preserve">Belföldi
(millió Ft ÁFA nélkül)
</t>
    </r>
    <r>
      <rPr>
        <sz val="10"/>
        <rFont val="Arial CE"/>
        <family val="0"/>
      </rPr>
      <t>(a)</t>
    </r>
  </si>
  <si>
    <r>
      <t xml:space="preserve">Belföldi
(millió Ft ÁFA nélkül)
</t>
    </r>
    <r>
      <rPr>
        <sz val="10"/>
        <rFont val="Arial CE"/>
        <family val="0"/>
      </rPr>
      <t>(b)</t>
    </r>
  </si>
  <si>
    <t>Nemzetközi
(millió Ft ÁFA nélkül)</t>
  </si>
  <si>
    <t>1.1. Ha igen, a kiskereskedelmi bérelt vonali előfizetői szolgáltatásokból származó (ÁFA nélküli) bevételei elérték vagy meghaladták az 50 millió forintot a 2007-es évben ?</t>
  </si>
  <si>
    <t>2.1. Ha igen, a nagykereskedelmi bérelt vonali végződtetési szolgáltatásokból származó (ÁFA nélküli) bevételei elérték vagy meghaladták a 100 millió forintot a 2007-es évben ?</t>
  </si>
  <si>
    <t>14.1.  A trönkszegmens szolgáltatás céljából értékesített bérelt vonali kapacitás</t>
  </si>
  <si>
    <t>14.2. A trönkszegmens szolgáltatás céljából értékesített bérelt vonalakból származó nettó bevételek</t>
  </si>
  <si>
    <t xml:space="preserve">4. Bérelt vonali szolgáltatásokból származó nettó bevétel alapján a tíz legnagyobb kiskereskedelmi végfelhasználó adatai </t>
  </si>
  <si>
    <r>
      <t>II.  Bevétel:</t>
    </r>
    <r>
      <rPr>
        <sz val="10"/>
        <rFont val="Arial CE"/>
        <family val="2"/>
      </rPr>
      <t xml:space="preserve"> Ide a nagykereskedelmi bérelt vonali szolgáltatók részére értékesített bérelt vonali végződtetési szegmens szolgáltatásból származó összes nettó (ÁFA nélküli) árbevételt kell beírni, millió Ft-ban, a kerekítés ismert szabályai szerint. A rangsorolást ez alapján végezze.</t>
    </r>
  </si>
  <si>
    <r>
      <t xml:space="preserve">Végződtetési szegmens szolgáltatásból származó bevétel (millió Ft-ban ÁFA nélkül)
</t>
    </r>
    <r>
      <rPr>
        <sz val="10"/>
        <rFont val="Arial CE"/>
        <family val="0"/>
      </rPr>
      <t>(b)</t>
    </r>
  </si>
  <si>
    <r>
      <t xml:space="preserve">Trönk szegmens szolgáltatásból származó bevétel 
(millió Ft-ban ÁFA nélkül)
</t>
    </r>
    <r>
      <rPr>
        <sz val="10"/>
        <rFont val="Arial CE"/>
        <family val="0"/>
      </rPr>
      <t>(b)</t>
    </r>
  </si>
  <si>
    <r>
      <t>I.  Név:</t>
    </r>
    <r>
      <rPr>
        <sz val="10"/>
        <rFont val="Arial CE"/>
        <family val="2"/>
      </rPr>
      <t xml:space="preserve"> Ide a nagykereskedelmi partner megnevézését (cégnév) kell beírni.</t>
    </r>
  </si>
  <si>
    <r>
      <t>I.  Név:</t>
    </r>
    <r>
      <rPr>
        <sz val="10"/>
        <rFont val="Arial CE"/>
        <family val="0"/>
      </rPr>
      <t xml:space="preserve"> Ide a nagykereskedelmi partner megnevézését (cégnév) kell beírni.</t>
    </r>
  </si>
  <si>
    <r>
      <t xml:space="preserve">II.  Bevétel: </t>
    </r>
    <r>
      <rPr>
        <sz val="10"/>
        <rFont val="Arial CE"/>
        <family val="0"/>
      </rPr>
      <t>Ide a nagykereskedelmi bérelt vonali szolgáltatók részére értékesített bérelt vonali trönk szegmens szolgáltatásból származó összes nettó (ÁFA nélküli) árbevételt kell beírni, millió Ft-ban, a kerekítés ismert szabályai szerint. A rangsorolást ez alapján végezze.</t>
    </r>
  </si>
  <si>
    <r>
      <t xml:space="preserve">Teljesítési idő: </t>
    </r>
    <r>
      <rPr>
        <sz val="10"/>
        <rFont val="Arial CE"/>
        <family val="0"/>
      </rPr>
      <t>a bérelt vonal üzembehelyezésére vonatkozó igénybejelentéstől az igény  kielégítésének időpontjáig tart.</t>
    </r>
  </si>
  <si>
    <t xml:space="preserve">10.1. Végződtetési szegmenshez tartozó bérelt vonali végpontok </t>
  </si>
  <si>
    <t>3. Végfelhasználók számára értékesített bérelt vonalak végpontjainak száma a jelentős helyszíneken</t>
  </si>
  <si>
    <t>12. Értékesítési árak - Végződtetési szegmens (havidíj és egyszeri díjak)</t>
  </si>
  <si>
    <t>12. Értékesítési árak - végződtetési szegmens (havidíj és egyszeri díjak)</t>
  </si>
  <si>
    <t>15. Értékesítési árak - trönk szegmens (havidíj és egyszeri díjak)</t>
  </si>
  <si>
    <r>
      <t>III. Kapacitás</t>
    </r>
    <r>
      <rPr>
        <sz val="8"/>
        <rFont val="Arial CE"/>
        <family val="2"/>
      </rPr>
      <t>: Ide a ténylegesen igénybe vett, 64 kbit/s alapon számolt kapacitás-egyenértékek összegét kell beírni a mellékelt táblázatban megadott bontás szerint. Analóg bérelt vonalak esetén a ténylegesen igénybevett csatornák száma, a csatornák típusától függetlenül; digitális bérelt vonalaknál a ténylegesen igénybevett, 64 kbit/s-os alapon számolt kapacitás-egyenérték összege, a melléklet táblázatban megadott bontás szerint. A mellékelt táblázatban: analóg esetben 1 csatorna = 1 kapacitás-egyenérték,  a digitális vonalak kapacitását 64 kbit/s-mal elosztva megkapjuk a digitális bérelt vonali kapacitás-egyenértéket. Minden esetben a kapott mennyiség mértékegysége darab.</t>
    </r>
  </si>
  <si>
    <t>8. Kiskereskedelmi értékesítési árak (havidíj és egyszeri díjak)</t>
  </si>
  <si>
    <t xml:space="preserve">13. Az árbevétel alapján a 10 legnagyobb végződtetési szegmens </t>
  </si>
  <si>
    <t xml:space="preserve">       szolgáltatást igénybevevő nagykereskedelmi partnere</t>
  </si>
  <si>
    <t>14. A trönkszegmens szolgáltatás céljából értékesített bérelt vonali kapacitás és bevétel</t>
  </si>
  <si>
    <t>10. Végződtetési szegmens végpontok számozási területenként</t>
  </si>
  <si>
    <t>2007. II. félév</t>
  </si>
  <si>
    <t>Végpontok száma, 2007. I. félév (darab)</t>
  </si>
  <si>
    <t>3.1. Végfelhasználók számára értékesített bérelt vonalak végpontjainak száma a jelentős helyszíneken, 2007. I. félév</t>
  </si>
  <si>
    <t xml:space="preserve">3.2.  Végfelhasználók számára értékesített bérelt vonalak végpontjainak száma jelentős helyszíneken, 2007. II. félév </t>
  </si>
  <si>
    <t>Végpontok száma, 2007. II. félév (darab)</t>
  </si>
  <si>
    <t>2007. I. félév</t>
  </si>
  <si>
    <r>
      <t xml:space="preserve">2007. I. félév
(darab)
</t>
    </r>
    <r>
      <rPr>
        <sz val="10"/>
        <rFont val="Arial CE"/>
        <family val="0"/>
      </rPr>
      <t>(a)</t>
    </r>
  </si>
  <si>
    <r>
      <t xml:space="preserve">2007. II. félév
(darab)
</t>
    </r>
    <r>
      <rPr>
        <sz val="10"/>
        <rFont val="Arial CE"/>
        <family val="0"/>
      </rPr>
      <t>(b)</t>
    </r>
  </si>
  <si>
    <r>
      <t xml:space="preserve">2007. I. félév
</t>
    </r>
    <r>
      <rPr>
        <sz val="10"/>
        <rFont val="Arial CE"/>
        <family val="0"/>
      </rPr>
      <t>(a)</t>
    </r>
  </si>
  <si>
    <r>
      <t xml:space="preserve">2007. II. félév
</t>
    </r>
    <r>
      <rPr>
        <sz val="10"/>
        <rFont val="Arial CE"/>
        <family val="0"/>
      </rPr>
      <t>(b)</t>
    </r>
  </si>
  <si>
    <t>2007. I. félév
(ezer Ft-ban ÁFA nélkül)</t>
  </si>
  <si>
    <t>2007. II. félév
(ezer Ft-ban ÁFA nélkül)</t>
  </si>
  <si>
    <t>2007. I. félév
(darab)</t>
  </si>
  <si>
    <t>2007. II. félév 
(darab)</t>
  </si>
  <si>
    <t>2007. I. félév
(milló Ft-ban ÁFA nélkül)</t>
  </si>
  <si>
    <t>2007. II. félév 
(millió Ft-ban ÁFA nélkül)</t>
  </si>
  <si>
    <r>
      <t xml:space="preserve">Társszolgáltatóknak kifizetett összeg
(millió Ft-ban ÁFA nélkül)
</t>
    </r>
    <r>
      <rPr>
        <sz val="10"/>
        <rFont val="Arial CE"/>
        <family val="0"/>
      </rPr>
      <t>(c)</t>
    </r>
  </si>
  <si>
    <r>
      <t xml:space="preserve">Társszolgáltatóknak kifizetett összeg
(millió Ft-ban ÁFA nélkül)
</t>
    </r>
    <r>
      <rPr>
        <sz val="10"/>
        <rFont val="Arial CE"/>
        <family val="0"/>
      </rPr>
      <t>(e)</t>
    </r>
  </si>
  <si>
    <t xml:space="preserve"> száma számozási területenként, 2007. I. félév </t>
  </si>
  <si>
    <t>száma számozási körzetenként, 2007. II. félév</t>
  </si>
  <si>
    <t>2007. II. félév
(darab)</t>
  </si>
  <si>
    <t>2007. I. félév
(millió Ft-ban ÁFA nélkül)</t>
  </si>
  <si>
    <t>Ügyeljen a mértékegységekre, illetve arra, ha "kapacitás-egyenérték"-ben kell megadni az adatot.</t>
  </si>
  <si>
    <r>
      <t>Bérelt vonal</t>
    </r>
    <r>
      <rPr>
        <sz val="10"/>
        <rFont val="Arial CE"/>
        <family val="2"/>
      </rPr>
      <t xml:space="preserve">: az Eht. 188. § 8. pontja szerint "azon elektronikus hírközlő eszközök összessége, amelyek a hálózati végpontok között transzparens átviteli kapacitást biztosítanak, de nem tartalmazzák a felhasználó által vezérelhető kapcsoló funkciókat". </t>
    </r>
  </si>
  <si>
    <t xml:space="preserve">     &gt;64 kb/s ≤512 kb/s</t>
  </si>
  <si>
    <t xml:space="preserve">     &gt; 2 Mbit/s</t>
  </si>
  <si>
    <t xml:space="preserve">     &gt;512 kb/s ≤ 2 Mbit/s</t>
  </si>
  <si>
    <t xml:space="preserve">     ≤ 64 kbit/s</t>
  </si>
  <si>
    <r>
      <t xml:space="preserve">≤ </t>
    </r>
    <r>
      <rPr>
        <b/>
        <sz val="10"/>
        <rFont val="Arial CE"/>
        <family val="2"/>
      </rPr>
      <t xml:space="preserve">64 kbit/s
</t>
    </r>
    <r>
      <rPr>
        <sz val="10"/>
        <rFont val="Arial CE"/>
        <family val="0"/>
      </rPr>
      <t>(c)</t>
    </r>
  </si>
  <si>
    <r>
      <t xml:space="preserve">&gt; </t>
    </r>
    <r>
      <rPr>
        <b/>
        <sz val="10"/>
        <rFont val="Arial CE"/>
        <family val="2"/>
      </rPr>
      <t xml:space="preserve">64 kbit/s </t>
    </r>
    <r>
      <rPr>
        <b/>
        <sz val="9"/>
        <rFont val="Arial CE"/>
        <family val="2"/>
      </rPr>
      <t xml:space="preserve">≤ </t>
    </r>
    <r>
      <rPr>
        <b/>
        <sz val="10"/>
        <rFont val="Arial CE"/>
        <family val="2"/>
      </rPr>
      <t xml:space="preserve">512 kbit/s
</t>
    </r>
    <r>
      <rPr>
        <sz val="10"/>
        <rFont val="Arial CE"/>
        <family val="0"/>
      </rPr>
      <t>(d)</t>
    </r>
  </si>
  <si>
    <r>
      <t xml:space="preserve">&gt; 2 Mbit/s
</t>
    </r>
    <r>
      <rPr>
        <sz val="10"/>
        <rFont val="Arial CE"/>
        <family val="0"/>
      </rPr>
      <t>(f)</t>
    </r>
  </si>
  <si>
    <r>
      <t xml:space="preserve">&gt; </t>
    </r>
    <r>
      <rPr>
        <b/>
        <sz val="10"/>
        <rFont val="Arial CE"/>
        <family val="2"/>
      </rPr>
      <t xml:space="preserve">512 kbit/s </t>
    </r>
    <r>
      <rPr>
        <b/>
        <sz val="9"/>
        <rFont val="Arial CE"/>
        <family val="2"/>
      </rPr>
      <t>≤</t>
    </r>
    <r>
      <rPr>
        <b/>
        <sz val="10"/>
        <rFont val="Arial CE"/>
        <family val="2"/>
      </rPr>
      <t xml:space="preserve"> 2 Mbit/s
</t>
    </r>
    <r>
      <rPr>
        <sz val="10"/>
        <rFont val="Arial CE"/>
        <family val="0"/>
      </rPr>
      <t>(e)</t>
    </r>
  </si>
  <si>
    <t xml:space="preserve">    ≤ 64 kbit/s</t>
  </si>
  <si>
    <t xml:space="preserve">    &gt; 64 kbit/s ≤ 512 kbit/s</t>
  </si>
  <si>
    <t xml:space="preserve">    &gt; 512 kbit/s ≤ 2 Mbit/s</t>
  </si>
  <si>
    <r>
      <t xml:space="preserve"> ≤ 64 kbit/s
</t>
    </r>
    <r>
      <rPr>
        <sz val="10"/>
        <rFont val="Arial CE"/>
        <family val="0"/>
      </rPr>
      <t>(d)</t>
    </r>
  </si>
  <si>
    <r>
      <t xml:space="preserve">&gt; 64 kbit/s 
&lt; 2 Mbit/s
</t>
    </r>
    <r>
      <rPr>
        <sz val="10"/>
        <rFont val="Arial CE"/>
        <family val="0"/>
      </rPr>
      <t>(e)</t>
    </r>
  </si>
  <si>
    <r>
      <t xml:space="preserve">2 Mbit/s
</t>
    </r>
    <r>
      <rPr>
        <sz val="10"/>
        <rFont val="Arial CE"/>
        <family val="0"/>
      </rPr>
      <t>(f)</t>
    </r>
  </si>
  <si>
    <r>
      <t xml:space="preserve">&gt; 2 Mbit/s
  ≤ 34 Mbit/s
</t>
    </r>
    <r>
      <rPr>
        <sz val="10"/>
        <rFont val="Arial CE"/>
        <family val="0"/>
      </rPr>
      <t>(g)</t>
    </r>
  </si>
  <si>
    <r>
      <t xml:space="preserve">&gt; 34 Mbit/s
 ≤ 155 Mbit/s
</t>
    </r>
    <r>
      <rPr>
        <sz val="10"/>
        <rFont val="Arial CE"/>
        <family val="0"/>
      </rPr>
      <t>(h)</t>
    </r>
  </si>
  <si>
    <r>
      <t xml:space="preserve">&gt; 622 Mbit/s 
</t>
    </r>
    <r>
      <rPr>
        <sz val="10"/>
        <rFont val="Arial CE"/>
        <family val="0"/>
      </rPr>
      <t>(j)</t>
    </r>
  </si>
  <si>
    <r>
      <t xml:space="preserve">≤ 2Mbit/s
</t>
    </r>
    <r>
      <rPr>
        <sz val="10"/>
        <rFont val="Arial CE"/>
        <family val="0"/>
      </rPr>
      <t>(d)</t>
    </r>
  </si>
  <si>
    <r>
      <t xml:space="preserve">&gt; 2Mbit/s  ≤622  Mbit/s
</t>
    </r>
    <r>
      <rPr>
        <sz val="10"/>
        <rFont val="Arial CE"/>
        <family val="0"/>
      </rPr>
      <t>(e)</t>
    </r>
  </si>
  <si>
    <r>
      <t xml:space="preserve">&gt; 622 Mbit/s
</t>
    </r>
    <r>
      <rPr>
        <sz val="10"/>
        <rFont val="Arial CE"/>
        <family val="0"/>
      </rPr>
      <t xml:space="preserve">(f) </t>
    </r>
  </si>
  <si>
    <r>
      <t xml:space="preserve"> ≤ 64 kbit/s
</t>
    </r>
    <r>
      <rPr>
        <sz val="10"/>
        <rFont val="Arial CE"/>
        <family val="0"/>
      </rPr>
      <t>(b)</t>
    </r>
  </si>
  <si>
    <r>
      <t xml:space="preserve">&gt; 64 kbit/s 
&lt; 2 Mbit/s
</t>
    </r>
    <r>
      <rPr>
        <sz val="10"/>
        <rFont val="Arial CE"/>
        <family val="0"/>
      </rPr>
      <t>(c)</t>
    </r>
  </si>
  <si>
    <r>
      <t xml:space="preserve">&gt; 2 Mbit/s
  ≤ 34 Mbit/s
</t>
    </r>
    <r>
      <rPr>
        <sz val="10"/>
        <rFont val="Arial CE"/>
        <family val="0"/>
      </rPr>
      <t>(e)</t>
    </r>
  </si>
  <si>
    <r>
      <t xml:space="preserve">&gt; 34 Mbit/s
 ≤ 155 Mbit/s
</t>
    </r>
    <r>
      <rPr>
        <sz val="10"/>
        <rFont val="Arial CE"/>
        <family val="0"/>
      </rPr>
      <t>(f)</t>
    </r>
  </si>
  <si>
    <r>
      <t xml:space="preserve">&gt; 622 Mbit/s 
</t>
    </r>
    <r>
      <rPr>
        <sz val="10"/>
        <rFont val="Arial CE"/>
        <family val="0"/>
      </rPr>
      <t>(h)</t>
    </r>
  </si>
  <si>
    <r>
      <t xml:space="preserve">Digitális összesen
</t>
    </r>
    <r>
      <rPr>
        <sz val="10"/>
        <rFont val="Arial CE"/>
        <family val="0"/>
      </rPr>
      <t>(i)</t>
    </r>
  </si>
  <si>
    <r>
      <t xml:space="preserve"> ≤ 64 kbit/s
</t>
    </r>
    <r>
      <rPr>
        <sz val="10"/>
        <rFont val="Arial CE"/>
        <family val="0"/>
      </rPr>
      <t>(a)</t>
    </r>
  </si>
  <si>
    <r>
      <t xml:space="preserve">&gt; 64 kbit/s 
 ≤ 512 kbit/s
</t>
    </r>
    <r>
      <rPr>
        <sz val="10"/>
        <rFont val="Arial CE"/>
        <family val="0"/>
      </rPr>
      <t>(b)</t>
    </r>
  </si>
  <si>
    <r>
      <t xml:space="preserve">&gt; 512 kbit/s
 &lt; 2 Mbit/s
</t>
    </r>
    <r>
      <rPr>
        <sz val="10"/>
        <rFont val="Arial CE"/>
        <family val="0"/>
      </rPr>
      <t>(c)</t>
    </r>
  </si>
  <si>
    <r>
      <t xml:space="preserve">&gt; 2 Mbit/s
 ≤ 34 Mbit/s
</t>
    </r>
    <r>
      <rPr>
        <sz val="10"/>
        <rFont val="Arial CE"/>
        <family val="0"/>
      </rPr>
      <t>(e)</t>
    </r>
  </si>
  <si>
    <r>
      <t xml:space="preserve">&gt; 34 Mbit/s 
 ≤ 155 Mbit/s
</t>
    </r>
    <r>
      <rPr>
        <sz val="10"/>
        <rFont val="Arial CE"/>
        <family val="0"/>
      </rPr>
      <t>(f)</t>
    </r>
  </si>
  <si>
    <r>
      <t xml:space="preserve">&gt; 155 Mbit/s
</t>
    </r>
    <r>
      <rPr>
        <sz val="10"/>
        <rFont val="Arial CE"/>
        <family val="0"/>
      </rPr>
      <t>(g)</t>
    </r>
  </si>
  <si>
    <t>Többi, nem jelentős helyszín</t>
  </si>
  <si>
    <r>
      <t>II. Egyéb</t>
    </r>
    <r>
      <rPr>
        <sz val="8"/>
        <rFont val="Arial CE"/>
        <family val="2"/>
      </rPr>
      <t>: Itt sorolja fel a további (maximum 5) jelentős helyszínt</t>
    </r>
    <r>
      <rPr>
        <sz val="8"/>
        <color indexed="12"/>
        <rFont val="Arial CE"/>
        <family val="2"/>
      </rPr>
      <t xml:space="preserve"> </t>
    </r>
    <r>
      <rPr>
        <sz val="8"/>
        <rFont val="Arial CE"/>
        <family val="2"/>
      </rPr>
      <t>és adja meg az adatokat!</t>
    </r>
  </si>
  <si>
    <r>
      <t>I.  Jelentős helyszín</t>
    </r>
    <r>
      <rPr>
        <sz val="8"/>
        <rFont val="Arial CE"/>
        <family val="2"/>
      </rPr>
      <t>: A megyejogú városok, Budapest és azok a települések, amelyeket Ön a kiskereskedelmi piaci bevételei alapján jelentősnek tekint. Ebben a táblázatban a jelentős helyszíneken lévő összes bérelt vonali végpont számát kell feltüntetni a megadott bontásban.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</si>
</sst>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_ ;\-#,##0.0\ "/>
    <numFmt numFmtId="166" formatCode="0.0%"/>
    <numFmt numFmtId="167" formatCode="[$-40E]yyyy\.\ mmmm\ d\."/>
    <numFmt numFmtId="168" formatCode="&quot;H-&quot;0000"/>
    <numFmt numFmtId="169" formatCode="\(00\)"/>
    <numFmt numFmtId="170" formatCode="0,&quot;(c)&quot;"/>
    <numFmt numFmtId="171" formatCode="#,##0.0\ &quot;Ft&quot;"/>
  </numFmts>
  <fonts count="35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6"/>
      <name val="BankGothic Md BT"/>
      <family val="2"/>
    </font>
    <font>
      <sz val="24"/>
      <name val="BankGothic Md BT"/>
      <family val="2"/>
    </font>
    <font>
      <b/>
      <sz val="11"/>
      <name val="Arial"/>
      <family val="2"/>
    </font>
    <font>
      <sz val="20"/>
      <name val="BankGothic Md BT"/>
      <family val="2"/>
    </font>
    <font>
      <b/>
      <u val="single"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20"/>
      <name val="Arial"/>
      <family val="2"/>
    </font>
    <font>
      <b/>
      <sz val="20"/>
      <name val="BankGothic Md BT"/>
      <family val="2"/>
    </font>
    <font>
      <sz val="16"/>
      <name val="Wingdings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BankGothic Md BT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3" fontId="0" fillId="0" borderId="4" xfId="0" applyNumberFormat="1" applyFont="1" applyBorder="1" applyAlignment="1" applyProtection="1">
      <alignment horizontal="right" vertical="center" shrinkToFi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164" fontId="11" fillId="0" borderId="6" xfId="0" applyNumberFormat="1" applyFont="1" applyBorder="1" applyAlignment="1" applyProtection="1">
      <alignment horizontal="right" vertical="center" wrapText="1"/>
      <protection locked="0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 horizontal="right" vertical="center" wrapText="1"/>
      <protection locked="0"/>
    </xf>
    <xf numFmtId="166" fontId="0" fillId="0" borderId="8" xfId="0" applyNumberFormat="1" applyFont="1" applyBorder="1" applyAlignment="1" applyProtection="1">
      <alignment horizontal="right" vertical="center"/>
      <protection locked="0"/>
    </xf>
    <xf numFmtId="166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0" xfId="0" applyNumberFormat="1" applyFont="1" applyBorder="1" applyAlignment="1" applyProtection="1">
      <alignment horizontal="right" vertical="center"/>
      <protection locked="0"/>
    </xf>
    <xf numFmtId="166" fontId="0" fillId="0" borderId="11" xfId="0" applyNumberFormat="1" applyFont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 applyProtection="1">
      <alignment horizontal="right" vertical="center"/>
      <protection locked="0"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164" fontId="0" fillId="0" borderId="15" xfId="0" applyNumberFormat="1" applyFont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 applyProtection="1">
      <alignment horizontal="right" vertical="center"/>
      <protection locked="0"/>
    </xf>
    <xf numFmtId="164" fontId="0" fillId="0" borderId="17" xfId="0" applyNumberFormat="1" applyFont="1" applyBorder="1" applyAlignment="1" applyProtection="1">
      <alignment horizontal="right" vertical="center"/>
      <protection locked="0"/>
    </xf>
    <xf numFmtId="164" fontId="0" fillId="0" borderId="18" xfId="0" applyNumberFormat="1" applyFont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21" xfId="0" applyNumberFormat="1" applyFont="1" applyBorder="1" applyAlignment="1" applyProtection="1">
      <alignment horizontal="right" vertical="center"/>
      <protection locked="0"/>
    </xf>
    <xf numFmtId="3" fontId="0" fillId="0" borderId="22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164" fontId="11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23" xfId="0" applyNumberFormat="1" applyFont="1" applyBorder="1" applyAlignment="1" applyProtection="1">
      <alignment horizontal="right" vertical="center"/>
      <protection locked="0"/>
    </xf>
    <xf numFmtId="3" fontId="0" fillId="0" borderId="24" xfId="0" applyNumberFormat="1" applyFont="1" applyBorder="1" applyAlignment="1" applyProtection="1">
      <alignment horizontal="right" vertical="center"/>
      <protection locked="0"/>
    </xf>
    <xf numFmtId="49" fontId="11" fillId="0" borderId="4" xfId="0" applyNumberFormat="1" applyFont="1" applyBorder="1" applyAlignment="1" applyProtection="1">
      <alignment horizontal="left" vertical="center" wrapText="1" indent="1"/>
      <protection locked="0"/>
    </xf>
    <xf numFmtId="49" fontId="11" fillId="0" borderId="7" xfId="0" applyNumberFormat="1" applyFont="1" applyBorder="1" applyAlignment="1" applyProtection="1">
      <alignment horizontal="left" vertical="center" wrapText="1" indent="1"/>
      <protection locked="0"/>
    </xf>
    <xf numFmtId="0" fontId="25" fillId="0" borderId="0" xfId="0" applyFont="1" applyAlignment="1">
      <alignment horizontal="left"/>
    </xf>
    <xf numFmtId="3" fontId="0" fillId="0" borderId="25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wrapText="1"/>
    </xf>
    <xf numFmtId="164" fontId="0" fillId="0" borderId="26" xfId="0" applyNumberFormat="1" applyFont="1" applyBorder="1" applyAlignment="1" applyProtection="1">
      <alignment horizontal="right" vertical="center"/>
      <protection locked="0"/>
    </xf>
    <xf numFmtId="3" fontId="0" fillId="0" borderId="26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8" xfId="0" applyNumberFormat="1" applyFont="1" applyBorder="1" applyAlignment="1" applyProtection="1">
      <alignment horizontal="right" vertical="center"/>
      <protection locked="0"/>
    </xf>
    <xf numFmtId="164" fontId="0" fillId="0" borderId="2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wrapText="1"/>
    </xf>
    <xf numFmtId="164" fontId="0" fillId="0" borderId="29" xfId="0" applyNumberFormat="1" applyFont="1" applyBorder="1" applyAlignment="1" applyProtection="1">
      <alignment horizontal="right" vertical="center"/>
      <protection locked="0"/>
    </xf>
    <xf numFmtId="164" fontId="0" fillId="0" borderId="30" xfId="0" applyNumberFormat="1" applyFont="1" applyBorder="1" applyAlignment="1" applyProtection="1">
      <alignment horizontal="right" vertical="center"/>
      <protection locked="0"/>
    </xf>
    <xf numFmtId="164" fontId="0" fillId="0" borderId="3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left"/>
    </xf>
    <xf numFmtId="0" fontId="3" fillId="0" borderId="0" xfId="0" applyFont="1" applyAlignment="1">
      <alignment wrapText="1"/>
    </xf>
    <xf numFmtId="16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shrinkToFit="1"/>
    </xf>
    <xf numFmtId="164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top" wrapText="1"/>
    </xf>
    <xf numFmtId="3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 wrapText="1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3" fontId="11" fillId="0" borderId="35" xfId="0" applyNumberFormat="1" applyFont="1" applyBorder="1" applyAlignment="1" applyProtection="1">
      <alignment horizontal="right" vertical="center" wrapText="1"/>
      <protection locked="0"/>
    </xf>
    <xf numFmtId="3" fontId="11" fillId="0" borderId="25" xfId="0" applyNumberFormat="1" applyFont="1" applyBorder="1" applyAlignment="1" applyProtection="1">
      <alignment horizontal="right" vertical="center" wrapText="1"/>
      <protection locked="0"/>
    </xf>
    <xf numFmtId="166" fontId="0" fillId="0" borderId="26" xfId="0" applyNumberFormat="1" applyFont="1" applyBorder="1" applyAlignment="1" applyProtection="1">
      <alignment horizontal="right" vertical="center"/>
      <protection locked="0"/>
    </xf>
    <xf numFmtId="166" fontId="0" fillId="0" borderId="32" xfId="0" applyNumberFormat="1" applyFont="1" applyBorder="1" applyAlignment="1" applyProtection="1">
      <alignment horizontal="right" vertical="center"/>
      <protection locked="0"/>
    </xf>
    <xf numFmtId="166" fontId="0" fillId="0" borderId="19" xfId="0" applyNumberFormat="1" applyFont="1" applyBorder="1" applyAlignment="1" applyProtection="1">
      <alignment horizontal="right" vertical="center"/>
      <protection locked="0"/>
    </xf>
    <xf numFmtId="166" fontId="0" fillId="0" borderId="36" xfId="0" applyNumberFormat="1" applyFont="1" applyBorder="1" applyAlignment="1" applyProtection="1">
      <alignment horizontal="right" vertical="center"/>
      <protection locked="0"/>
    </xf>
    <xf numFmtId="3" fontId="0" fillId="0" borderId="37" xfId="0" applyNumberFormat="1" applyFont="1" applyBorder="1" applyAlignment="1" applyProtection="1">
      <alignment horizontal="right" vertical="center" wrapText="1"/>
      <protection locked="0"/>
    </xf>
    <xf numFmtId="3" fontId="0" fillId="0" borderId="38" xfId="0" applyNumberFormat="1" applyFont="1" applyBorder="1" applyAlignment="1" applyProtection="1">
      <alignment horizontal="right" vertical="center" wrapText="1"/>
      <protection locked="0"/>
    </xf>
    <xf numFmtId="164" fontId="0" fillId="0" borderId="35" xfId="0" applyNumberFormat="1" applyFont="1" applyBorder="1" applyAlignment="1" applyProtection="1">
      <alignment horizontal="right" vertical="center"/>
      <protection locked="0"/>
    </xf>
    <xf numFmtId="164" fontId="0" fillId="0" borderId="39" xfId="0" applyNumberFormat="1" applyFont="1" applyBorder="1" applyAlignment="1" applyProtection="1">
      <alignment horizontal="right" vertical="center"/>
      <protection locked="0"/>
    </xf>
    <xf numFmtId="164" fontId="0" fillId="0" borderId="40" xfId="0" applyNumberFormat="1" applyFont="1" applyBorder="1" applyAlignment="1" applyProtection="1">
      <alignment horizontal="right" vertical="center"/>
      <protection locked="0"/>
    </xf>
    <xf numFmtId="164" fontId="0" fillId="0" borderId="38" xfId="0" applyNumberFormat="1" applyFont="1" applyBorder="1" applyAlignment="1" applyProtection="1">
      <alignment horizontal="right" vertical="center"/>
      <protection locked="0"/>
    </xf>
    <xf numFmtId="164" fontId="0" fillId="0" borderId="41" xfId="0" applyNumberFormat="1" applyFont="1" applyBorder="1" applyAlignment="1" applyProtection="1">
      <alignment horizontal="right" vertical="center"/>
      <protection locked="0"/>
    </xf>
    <xf numFmtId="166" fontId="0" fillId="0" borderId="42" xfId="0" applyNumberFormat="1" applyFont="1" applyBorder="1" applyAlignment="1" applyProtection="1">
      <alignment horizontal="right" vertical="center"/>
      <protection locked="0"/>
    </xf>
    <xf numFmtId="166" fontId="0" fillId="0" borderId="43" xfId="0" applyNumberFormat="1" applyFont="1" applyBorder="1" applyAlignment="1" applyProtection="1">
      <alignment horizontal="right" vertical="center"/>
      <protection locked="0"/>
    </xf>
    <xf numFmtId="166" fontId="0" fillId="0" borderId="44" xfId="0" applyNumberFormat="1" applyFont="1" applyBorder="1" applyAlignment="1" applyProtection="1">
      <alignment horizontal="right" vertical="center"/>
      <protection locked="0"/>
    </xf>
    <xf numFmtId="166" fontId="0" fillId="0" borderId="45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31" fillId="2" borderId="47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4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left" vertical="center" shrinkToFit="1"/>
      <protection locked="0"/>
    </xf>
    <xf numFmtId="3" fontId="0" fillId="0" borderId="37" xfId="0" applyNumberFormat="1" applyFont="1" applyBorder="1" applyAlignment="1" applyProtection="1">
      <alignment horizontal="right" vertical="center" shrinkToFit="1"/>
      <protection locked="0"/>
    </xf>
    <xf numFmtId="3" fontId="0" fillId="0" borderId="48" xfId="0" applyNumberFormat="1" applyFont="1" applyBorder="1" applyAlignment="1" applyProtection="1">
      <alignment horizontal="right" vertical="center" shrinkToFit="1"/>
      <protection locked="0"/>
    </xf>
    <xf numFmtId="3" fontId="0" fillId="0" borderId="49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0" fillId="0" borderId="9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164" fontId="0" fillId="0" borderId="48" xfId="0" applyNumberFormat="1" applyFont="1" applyBorder="1" applyAlignment="1" applyProtection="1">
      <alignment horizontal="right"/>
      <protection locked="0"/>
    </xf>
    <xf numFmtId="164" fontId="0" fillId="0" borderId="49" xfId="0" applyNumberFormat="1" applyFont="1" applyBorder="1" applyAlignment="1" applyProtection="1">
      <alignment horizontal="right"/>
      <protection locked="0"/>
    </xf>
    <xf numFmtId="3" fontId="0" fillId="0" borderId="34" xfId="0" applyNumberFormat="1" applyFont="1" applyBorder="1" applyAlignment="1" applyProtection="1">
      <alignment vertical="center"/>
      <protection locked="0"/>
    </xf>
    <xf numFmtId="3" fontId="0" fillId="0" borderId="51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vertical="center"/>
      <protection locked="0"/>
    </xf>
    <xf numFmtId="3" fontId="0" fillId="0" borderId="52" xfId="0" applyNumberFormat="1" applyFont="1" applyBorder="1" applyAlignment="1" applyProtection="1">
      <alignment vertical="center"/>
      <protection locked="0"/>
    </xf>
    <xf numFmtId="3" fontId="0" fillId="0" borderId="37" xfId="0" applyNumberFormat="1" applyFont="1" applyBorder="1" applyAlignment="1" applyProtection="1">
      <alignment vertical="center" shrinkToFit="1"/>
      <protection locked="0"/>
    </xf>
    <xf numFmtId="3" fontId="0" fillId="0" borderId="4" xfId="0" applyNumberFormat="1" applyFont="1" applyBorder="1" applyAlignment="1" applyProtection="1">
      <alignment vertical="center" shrinkToFit="1"/>
      <protection locked="0"/>
    </xf>
    <xf numFmtId="3" fontId="4" fillId="0" borderId="4" xfId="0" applyNumberFormat="1" applyFont="1" applyBorder="1" applyAlignment="1" applyProtection="1">
      <alignment vertical="center" shrinkToFit="1"/>
      <protection locked="0"/>
    </xf>
    <xf numFmtId="3" fontId="0" fillId="0" borderId="53" xfId="0" applyNumberFormat="1" applyFont="1" applyBorder="1" applyAlignment="1" applyProtection="1">
      <alignment vertical="center" shrinkToFit="1"/>
      <protection locked="0"/>
    </xf>
    <xf numFmtId="3" fontId="0" fillId="0" borderId="49" xfId="0" applyNumberFormat="1" applyFont="1" applyBorder="1" applyAlignment="1" applyProtection="1">
      <alignment vertical="center" shrinkToFit="1"/>
      <protection locked="0"/>
    </xf>
    <xf numFmtId="166" fontId="0" fillId="0" borderId="37" xfId="0" applyNumberFormat="1" applyFont="1" applyBorder="1" applyAlignment="1" applyProtection="1">
      <alignment/>
      <protection locked="0"/>
    </xf>
    <xf numFmtId="166" fontId="0" fillId="0" borderId="48" xfId="0" applyNumberFormat="1" applyFont="1" applyBorder="1" applyAlignment="1" applyProtection="1">
      <alignment/>
      <protection locked="0"/>
    </xf>
    <xf numFmtId="166" fontId="0" fillId="0" borderId="54" xfId="0" applyNumberFormat="1" applyFont="1" applyBorder="1" applyAlignment="1" applyProtection="1">
      <alignment/>
      <protection locked="0"/>
    </xf>
    <xf numFmtId="166" fontId="0" fillId="0" borderId="21" xfId="0" applyNumberFormat="1" applyFont="1" applyBorder="1" applyAlignment="1" applyProtection="1">
      <alignment horizontal="right" vertical="center"/>
      <protection locked="0"/>
    </xf>
    <xf numFmtId="166" fontId="0" fillId="0" borderId="14" xfId="0" applyNumberFormat="1" applyFont="1" applyBorder="1" applyAlignment="1" applyProtection="1">
      <alignment horizontal="right" vertical="center"/>
      <protection locked="0"/>
    </xf>
    <xf numFmtId="166" fontId="0" fillId="0" borderId="18" xfId="0" applyNumberFormat="1" applyFont="1" applyBorder="1" applyAlignment="1" applyProtection="1">
      <alignment horizontal="right"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4" fontId="0" fillId="0" borderId="55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3" fontId="0" fillId="0" borderId="36" xfId="0" applyNumberFormat="1" applyFont="1" applyBorder="1" applyAlignment="1" applyProtection="1">
      <alignment horizontal="right" vertical="center"/>
      <protection locked="0"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164" fontId="0" fillId="0" borderId="36" xfId="0" applyNumberFormat="1" applyFont="1" applyBorder="1" applyAlignment="1" applyProtection="1">
      <alignment horizontal="right" vertical="center"/>
      <protection locked="0"/>
    </xf>
    <xf numFmtId="164" fontId="0" fillId="0" borderId="56" xfId="0" applyNumberFormat="1" applyFont="1" applyBorder="1" applyAlignment="1" applyProtection="1">
      <alignment horizontal="right" vertical="center"/>
      <protection locked="0"/>
    </xf>
    <xf numFmtId="164" fontId="0" fillId="0" borderId="57" xfId="0" applyNumberFormat="1" applyFont="1" applyBorder="1" applyAlignment="1" applyProtection="1">
      <alignment horizontal="right" vertical="center"/>
      <protection locked="0"/>
    </xf>
    <xf numFmtId="164" fontId="0" fillId="0" borderId="47" xfId="0" applyNumberFormat="1" applyFont="1" applyBorder="1" applyAlignment="1" applyProtection="1">
      <alignment horizontal="right" vertical="center"/>
      <protection locked="0"/>
    </xf>
    <xf numFmtId="3" fontId="0" fillId="0" borderId="58" xfId="0" applyNumberFormat="1" applyFont="1" applyBorder="1" applyAlignment="1" applyProtection="1">
      <alignment horizontal="right" vertical="center"/>
      <protection locked="0"/>
    </xf>
    <xf numFmtId="3" fontId="0" fillId="0" borderId="56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48" xfId="0" applyNumberFormat="1" applyFont="1" applyBorder="1" applyAlignment="1" applyProtection="1">
      <alignment/>
      <protection locked="0"/>
    </xf>
    <xf numFmtId="49" fontId="0" fillId="0" borderId="54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1" fontId="0" fillId="0" borderId="48" xfId="0" applyNumberFormat="1" applyFont="1" applyBorder="1" applyAlignment="1" applyProtection="1">
      <alignment/>
      <protection locked="0"/>
    </xf>
    <xf numFmtId="1" fontId="0" fillId="0" borderId="54" xfId="0" applyNumberFormat="1" applyFont="1" applyBorder="1" applyAlignment="1" applyProtection="1">
      <alignment/>
      <protection locked="0"/>
    </xf>
    <xf numFmtId="9" fontId="0" fillId="0" borderId="37" xfId="0" applyNumberFormat="1" applyFont="1" applyBorder="1" applyAlignment="1" applyProtection="1">
      <alignment/>
      <protection locked="0"/>
    </xf>
    <xf numFmtId="9" fontId="0" fillId="0" borderId="48" xfId="0" applyNumberFormat="1" applyFont="1" applyBorder="1" applyAlignment="1" applyProtection="1">
      <alignment/>
      <protection locked="0"/>
    </xf>
    <xf numFmtId="9" fontId="0" fillId="0" borderId="54" xfId="0" applyNumberFormat="1" applyFont="1" applyBorder="1" applyAlignment="1" applyProtection="1">
      <alignment/>
      <protection locked="0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3" fontId="0" fillId="0" borderId="55" xfId="0" applyNumberFormat="1" applyFont="1" applyBorder="1" applyAlignment="1" applyProtection="1">
      <alignment horizontal="right" vertical="center"/>
      <protection locked="0"/>
    </xf>
    <xf numFmtId="3" fontId="0" fillId="0" borderId="59" xfId="0" applyNumberFormat="1" applyFont="1" applyBorder="1" applyAlignment="1" applyProtection="1">
      <alignment horizontal="right" vertical="center"/>
      <protection locked="0"/>
    </xf>
    <xf numFmtId="3" fontId="0" fillId="0" borderId="60" xfId="0" applyNumberFormat="1" applyFont="1" applyBorder="1" applyAlignment="1" applyProtection="1">
      <alignment horizontal="right" vertical="center"/>
      <protection locked="0"/>
    </xf>
    <xf numFmtId="3" fontId="0" fillId="0" borderId="61" xfId="0" applyNumberFormat="1" applyFont="1" applyBorder="1" applyAlignment="1" applyProtection="1">
      <alignment horizontal="right" vertical="center"/>
      <protection locked="0"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35" xfId="0" applyNumberFormat="1" applyFon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/>
    </xf>
    <xf numFmtId="169" fontId="0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8" fillId="4" borderId="62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69" fontId="0" fillId="0" borderId="37" xfId="0" applyNumberFormat="1" applyFont="1" applyBorder="1" applyAlignment="1" applyProtection="1">
      <alignment horizontal="center"/>
      <protection/>
    </xf>
    <xf numFmtId="0" fontId="4" fillId="3" borderId="50" xfId="0" applyFont="1" applyFill="1" applyBorder="1" applyAlignment="1" applyProtection="1">
      <alignment horizontal="left" vertical="center"/>
      <protection/>
    </xf>
    <xf numFmtId="169" fontId="0" fillId="0" borderId="48" xfId="0" applyNumberFormat="1" applyFont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left" vertical="center"/>
      <protection/>
    </xf>
    <xf numFmtId="0" fontId="4" fillId="3" borderId="48" xfId="0" applyFont="1" applyFill="1" applyBorder="1" applyAlignment="1" applyProtection="1">
      <alignment horizontal="left" vertical="center"/>
      <protection/>
    </xf>
    <xf numFmtId="0" fontId="4" fillId="3" borderId="54" xfId="0" applyFont="1" applyFill="1" applyBorder="1" applyAlignment="1" applyProtection="1">
      <alignment horizontal="left" vertical="center"/>
      <protection/>
    </xf>
    <xf numFmtId="169" fontId="0" fillId="0" borderId="54" xfId="0" applyNumberFormat="1" applyFont="1" applyBorder="1" applyAlignment="1" applyProtection="1">
      <alignment horizontal="center"/>
      <protection/>
    </xf>
    <xf numFmtId="0" fontId="4" fillId="3" borderId="47" xfId="0" applyFont="1" applyFill="1" applyBorder="1" applyAlignment="1" applyProtection="1">
      <alignment horizontal="left" vertical="center"/>
      <protection/>
    </xf>
    <xf numFmtId="0" fontId="4" fillId="0" borderId="61" xfId="0" applyFont="1" applyFill="1" applyBorder="1" applyAlignment="1" applyProtection="1">
      <alignment horizontal="left" vertical="center"/>
      <protection/>
    </xf>
    <xf numFmtId="16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4" borderId="8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5" fillId="3" borderId="8" xfId="0" applyFont="1" applyFill="1" applyBorder="1" applyAlignment="1" applyProtection="1">
      <alignment horizontal="center" wrapText="1"/>
      <protection/>
    </xf>
    <xf numFmtId="0" fontId="23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8" fillId="4" borderId="50" xfId="0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/>
      <protection/>
    </xf>
    <xf numFmtId="14" fontId="4" fillId="0" borderId="50" xfId="0" applyNumberFormat="1" applyFont="1" applyBorder="1" applyAlignment="1" applyProtection="1">
      <alignment horizontal="center"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169" fontId="0" fillId="0" borderId="37" xfId="0" applyNumberFormat="1" applyFont="1" applyBorder="1" applyAlignment="1" applyProtection="1">
      <alignment/>
      <protection/>
    </xf>
    <xf numFmtId="169" fontId="0" fillId="0" borderId="48" xfId="0" applyNumberFormat="1" applyFont="1" applyBorder="1" applyAlignment="1" applyProtection="1">
      <alignment/>
      <protection/>
    </xf>
    <xf numFmtId="0" fontId="4" fillId="3" borderId="49" xfId="0" applyFont="1" applyFill="1" applyBorder="1" applyAlignment="1" applyProtection="1">
      <alignment horizontal="left" vertical="center"/>
      <protection/>
    </xf>
    <xf numFmtId="169" fontId="0" fillId="0" borderId="54" xfId="0" applyNumberFormat="1" applyFont="1" applyBorder="1" applyAlignment="1" applyProtection="1">
      <alignment/>
      <protection/>
    </xf>
    <xf numFmtId="169" fontId="0" fillId="0" borderId="53" xfId="0" applyNumberFormat="1" applyFont="1" applyBorder="1" applyAlignment="1" applyProtection="1">
      <alignment/>
      <protection/>
    </xf>
    <xf numFmtId="0" fontId="4" fillId="3" borderId="61" xfId="0" applyFont="1" applyFill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4" borderId="64" xfId="0" applyFont="1" applyFill="1" applyBorder="1" applyAlignment="1" applyProtection="1">
      <alignment horizontal="center" vertical="center" wrapText="1"/>
      <protection/>
    </xf>
    <xf numFmtId="14" fontId="4" fillId="0" borderId="65" xfId="0" applyNumberFormat="1" applyFont="1" applyBorder="1" applyAlignment="1" applyProtection="1">
      <alignment horizontal="center"/>
      <protection/>
    </xf>
    <xf numFmtId="0" fontId="4" fillId="3" borderId="6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166" fontId="4" fillId="2" borderId="5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4" fillId="4" borderId="8" xfId="0" applyFont="1" applyFill="1" applyBorder="1" applyAlignment="1" applyProtection="1">
      <alignment horizontal="center" vertical="center"/>
      <protection/>
    </xf>
    <xf numFmtId="0" fontId="6" fillId="4" borderId="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3" borderId="12" xfId="0" applyFont="1" applyFill="1" applyBorder="1" applyAlignment="1" applyProtection="1">
      <alignment vertical="top" wrapText="1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 shrinkToFit="1"/>
      <protection/>
    </xf>
    <xf numFmtId="0" fontId="4" fillId="3" borderId="62" xfId="0" applyFont="1" applyFill="1" applyBorder="1" applyAlignment="1" applyProtection="1">
      <alignment horizontal="center" vertical="center" shrinkToFit="1"/>
      <protection/>
    </xf>
    <xf numFmtId="170" fontId="10" fillId="3" borderId="6" xfId="0" applyNumberFormat="1" applyFont="1" applyFill="1" applyBorder="1" applyAlignment="1" applyProtection="1">
      <alignment horizontal="center" vertical="center" wrapText="1" shrinkToFit="1"/>
      <protection/>
    </xf>
    <xf numFmtId="0" fontId="10" fillId="3" borderId="50" xfId="0" applyFont="1" applyFill="1" applyBorder="1" applyAlignment="1" applyProtection="1">
      <alignment horizontal="center" vertical="center" wrapText="1" shrinkToFit="1"/>
      <protection/>
    </xf>
    <xf numFmtId="0" fontId="10" fillId="3" borderId="6" xfId="0" applyFont="1" applyFill="1" applyBorder="1" applyAlignment="1" applyProtection="1">
      <alignment horizontal="center" vertical="center" wrapText="1" shrinkToFit="1"/>
      <protection/>
    </xf>
    <xf numFmtId="0" fontId="4" fillId="3" borderId="50" xfId="0" applyFont="1" applyFill="1" applyBorder="1" applyAlignment="1" applyProtection="1">
      <alignment horizontal="center" vertical="center" wrapText="1" shrinkToFit="1"/>
      <protection/>
    </xf>
    <xf numFmtId="169" fontId="0" fillId="0" borderId="55" xfId="0" applyNumberFormat="1" applyFont="1" applyBorder="1" applyAlignment="1" applyProtection="1">
      <alignment vertical="center" shrinkToFit="1"/>
      <protection/>
    </xf>
    <xf numFmtId="0" fontId="4" fillId="3" borderId="55" xfId="0" applyFont="1" applyFill="1" applyBorder="1" applyAlignment="1" applyProtection="1">
      <alignment horizontal="center" vertical="center" shrinkToFit="1"/>
      <protection/>
    </xf>
    <xf numFmtId="49" fontId="4" fillId="3" borderId="37" xfId="0" applyNumberFormat="1" applyFont="1" applyFill="1" applyBorder="1" applyAlignment="1" applyProtection="1">
      <alignment horizontal="left" vertical="center" shrinkToFit="1"/>
      <protection/>
    </xf>
    <xf numFmtId="169" fontId="0" fillId="0" borderId="29" xfId="0" applyNumberFormat="1" applyFont="1" applyBorder="1" applyAlignment="1" applyProtection="1">
      <alignment vertical="center" shrinkToFit="1"/>
      <protection/>
    </xf>
    <xf numFmtId="0" fontId="4" fillId="3" borderId="59" xfId="0" applyFont="1" applyFill="1" applyBorder="1" applyAlignment="1" applyProtection="1">
      <alignment horizontal="center" vertical="center" shrinkToFit="1"/>
      <protection/>
    </xf>
    <xf numFmtId="49" fontId="4" fillId="3" borderId="4" xfId="0" applyNumberFormat="1" applyFont="1" applyFill="1" applyBorder="1" applyAlignment="1" applyProtection="1">
      <alignment horizontal="left" vertical="center" shrinkToFit="1"/>
      <protection/>
    </xf>
    <xf numFmtId="0" fontId="4" fillId="3" borderId="66" xfId="0" applyFont="1" applyFill="1" applyBorder="1" applyAlignment="1" applyProtection="1">
      <alignment horizontal="center" vertical="center" shrinkToFit="1"/>
      <protection/>
    </xf>
    <xf numFmtId="169" fontId="0" fillId="0" borderId="66" xfId="0" applyNumberFormat="1" applyFont="1" applyBorder="1" applyAlignment="1" applyProtection="1">
      <alignment vertical="center" shrinkToFit="1"/>
      <protection/>
    </xf>
    <xf numFmtId="49" fontId="4" fillId="3" borderId="48" xfId="0" applyNumberFormat="1" applyFont="1" applyFill="1" applyBorder="1" applyAlignment="1" applyProtection="1">
      <alignment horizontal="left" vertical="center" shrinkToFit="1"/>
      <protection/>
    </xf>
    <xf numFmtId="169" fontId="0" fillId="0" borderId="62" xfId="0" applyNumberFormat="1" applyFont="1" applyBorder="1" applyAlignment="1" applyProtection="1">
      <alignment vertical="center" shrinkToFit="1"/>
      <protection/>
    </xf>
    <xf numFmtId="49" fontId="4" fillId="3" borderId="50" xfId="0" applyNumberFormat="1" applyFont="1" applyFill="1" applyBorder="1" applyAlignment="1" applyProtection="1">
      <alignment horizontal="left" vertical="center" shrinkToFit="1"/>
      <protection/>
    </xf>
    <xf numFmtId="3" fontId="4" fillId="2" borderId="34" xfId="0" applyNumberFormat="1" applyFont="1" applyFill="1" applyBorder="1" applyAlignment="1" applyProtection="1">
      <alignment vertical="center"/>
      <protection/>
    </xf>
    <xf numFmtId="3" fontId="4" fillId="2" borderId="51" xfId="0" applyNumberFormat="1" applyFont="1" applyFill="1" applyBorder="1" applyAlignment="1" applyProtection="1">
      <alignment vertical="center"/>
      <protection/>
    </xf>
    <xf numFmtId="164" fontId="4" fillId="2" borderId="50" xfId="0" applyNumberFormat="1" applyFont="1" applyFill="1" applyBorder="1" applyAlignment="1" applyProtection="1">
      <alignment horizontal="right"/>
      <protection/>
    </xf>
    <xf numFmtId="3" fontId="4" fillId="2" borderId="50" xfId="0" applyNumberFormat="1" applyFont="1" applyFill="1" applyBorder="1" applyAlignment="1" applyProtection="1">
      <alignment horizontal="right" vertical="center" shrinkToFit="1"/>
      <protection/>
    </xf>
    <xf numFmtId="169" fontId="0" fillId="0" borderId="0" xfId="0" applyNumberFormat="1" applyFont="1" applyBorder="1" applyAlignment="1" applyProtection="1">
      <alignment vertical="center" shrinkToFit="1"/>
      <protection/>
    </xf>
    <xf numFmtId="169" fontId="0" fillId="0" borderId="37" xfId="0" applyNumberFormat="1" applyFont="1" applyBorder="1" applyAlignment="1" applyProtection="1">
      <alignment vertical="center" shrinkToFit="1"/>
      <protection/>
    </xf>
    <xf numFmtId="0" fontId="4" fillId="3" borderId="56" xfId="0" applyFont="1" applyFill="1" applyBorder="1" applyAlignment="1" applyProtection="1">
      <alignment horizontal="center" vertical="center" shrinkToFit="1"/>
      <protection/>
    </xf>
    <xf numFmtId="169" fontId="0" fillId="0" borderId="48" xfId="0" applyNumberFormat="1" applyFont="1" applyBorder="1" applyAlignment="1" applyProtection="1">
      <alignment vertical="center" shrinkToFit="1"/>
      <protection/>
    </xf>
    <xf numFmtId="0" fontId="4" fillId="3" borderId="5" xfId="0" applyFont="1" applyFill="1" applyBorder="1" applyAlignment="1" applyProtection="1">
      <alignment horizontal="center" vertical="center" shrinkToFit="1"/>
      <protection/>
    </xf>
    <xf numFmtId="0" fontId="4" fillId="3" borderId="0" xfId="0" applyFont="1" applyFill="1" applyBorder="1" applyAlignment="1" applyProtection="1">
      <alignment horizontal="center" vertical="center" shrinkToFit="1"/>
      <protection/>
    </xf>
    <xf numFmtId="169" fontId="0" fillId="0" borderId="67" xfId="0" applyNumberFormat="1" applyFont="1" applyBorder="1" applyAlignment="1" applyProtection="1">
      <alignment vertical="center" shrinkToFit="1"/>
      <protection/>
    </xf>
    <xf numFmtId="0" fontId="4" fillId="3" borderId="36" xfId="0" applyFont="1" applyFill="1" applyBorder="1" applyAlignment="1" applyProtection="1">
      <alignment horizontal="center" vertical="center" shrinkToFit="1"/>
      <protection/>
    </xf>
    <xf numFmtId="49" fontId="4" fillId="3" borderId="53" xfId="0" applyNumberFormat="1" applyFont="1" applyFill="1" applyBorder="1" applyAlignment="1" applyProtection="1">
      <alignment horizontal="left" vertical="center" shrinkToFit="1"/>
      <protection/>
    </xf>
    <xf numFmtId="169" fontId="0" fillId="0" borderId="50" xfId="0" applyNumberFormat="1" applyFont="1" applyBorder="1" applyAlignment="1" applyProtection="1">
      <alignment vertical="center" shrinkToFit="1"/>
      <protection/>
    </xf>
    <xf numFmtId="0" fontId="4" fillId="3" borderId="58" xfId="0" applyFont="1" applyFill="1" applyBorder="1" applyAlignment="1" applyProtection="1">
      <alignment horizontal="center" vertical="center" shrinkToFit="1"/>
      <protection/>
    </xf>
    <xf numFmtId="3" fontId="0" fillId="2" borderId="5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4" fillId="3" borderId="6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center" wrapText="1"/>
      <protection/>
    </xf>
    <xf numFmtId="0" fontId="4" fillId="3" borderId="50" xfId="0" applyFont="1" applyFill="1" applyBorder="1" applyAlignment="1" applyProtection="1">
      <alignment horizontal="center" wrapText="1"/>
      <protection/>
    </xf>
    <xf numFmtId="0" fontId="4" fillId="3" borderId="25" xfId="0" applyFont="1" applyFill="1" applyBorder="1" applyAlignment="1" applyProtection="1">
      <alignment horizontal="center" wrapText="1"/>
      <protection/>
    </xf>
    <xf numFmtId="0" fontId="4" fillId="3" borderId="61" xfId="0" applyFont="1" applyFill="1" applyBorder="1" applyAlignment="1" applyProtection="1">
      <alignment horizontal="center" wrapText="1"/>
      <protection/>
    </xf>
    <xf numFmtId="0" fontId="4" fillId="3" borderId="37" xfId="0" applyFont="1" applyFill="1" applyBorder="1" applyAlignment="1" applyProtection="1">
      <alignment horizontal="center" vertical="top" wrapText="1"/>
      <protection/>
    </xf>
    <xf numFmtId="0" fontId="4" fillId="3" borderId="4" xfId="0" applyFont="1" applyFill="1" applyBorder="1" applyAlignment="1" applyProtection="1">
      <alignment horizontal="center" vertical="top" wrapText="1"/>
      <protection/>
    </xf>
    <xf numFmtId="0" fontId="4" fillId="3" borderId="48" xfId="0" applyFont="1" applyFill="1" applyBorder="1" applyAlignment="1" applyProtection="1">
      <alignment horizontal="center" vertical="top" wrapText="1"/>
      <protection/>
    </xf>
    <xf numFmtId="0" fontId="4" fillId="3" borderId="54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8" fillId="4" borderId="50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 shrinkToFit="1"/>
      <protection/>
    </xf>
    <xf numFmtId="14" fontId="4" fillId="0" borderId="5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63" xfId="0" applyFont="1" applyFill="1" applyBorder="1" applyAlignment="1" applyProtection="1">
      <alignment vertical="center" wrapText="1"/>
      <protection/>
    </xf>
    <xf numFmtId="0" fontId="4" fillId="3" borderId="68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left" vertical="center" wrapText="1"/>
      <protection/>
    </xf>
    <xf numFmtId="0" fontId="4" fillId="3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25" xfId="0" applyFont="1" applyFill="1" applyBorder="1" applyAlignment="1" applyProtection="1">
      <alignment vertical="center" wrapText="1"/>
      <protection/>
    </xf>
    <xf numFmtId="0" fontId="4" fillId="3" borderId="60" xfId="0" applyFont="1" applyFill="1" applyBorder="1" applyAlignment="1" applyProtection="1">
      <alignment horizontal="center" vertical="center" wrapText="1"/>
      <protection/>
    </xf>
    <xf numFmtId="169" fontId="0" fillId="0" borderId="37" xfId="0" applyNumberFormat="1" applyFont="1" applyBorder="1" applyAlignment="1" applyProtection="1">
      <alignment/>
      <protection/>
    </xf>
    <xf numFmtId="0" fontId="4" fillId="3" borderId="35" xfId="0" applyFont="1" applyFill="1" applyBorder="1" applyAlignment="1" applyProtection="1">
      <alignment horizontal="left" vertical="center"/>
      <protection/>
    </xf>
    <xf numFmtId="166" fontId="27" fillId="2" borderId="37" xfId="0" applyNumberFormat="1" applyFont="1" applyFill="1" applyBorder="1" applyAlignment="1" applyProtection="1">
      <alignment horizontal="center" vertical="center"/>
      <protection/>
    </xf>
    <xf numFmtId="169" fontId="0" fillId="0" borderId="48" xfId="0" applyNumberFormat="1" applyFont="1" applyBorder="1" applyAlignment="1" applyProtection="1">
      <alignment/>
      <protection/>
    </xf>
    <xf numFmtId="0" fontId="4" fillId="3" borderId="39" xfId="0" applyFont="1" applyFill="1" applyBorder="1" applyAlignment="1" applyProtection="1">
      <alignment horizontal="left" vertical="center"/>
      <protection/>
    </xf>
    <xf numFmtId="164" fontId="0" fillId="2" borderId="29" xfId="0" applyNumberFormat="1" applyFont="1" applyFill="1" applyBorder="1" applyAlignment="1" applyProtection="1">
      <alignment horizontal="right" vertical="center"/>
      <protection/>
    </xf>
    <xf numFmtId="166" fontId="27" fillId="2" borderId="48" xfId="0" applyNumberFormat="1" applyFont="1" applyFill="1" applyBorder="1" applyAlignment="1" applyProtection="1">
      <alignment horizontal="center" vertical="center"/>
      <protection/>
    </xf>
    <xf numFmtId="164" fontId="0" fillId="2" borderId="57" xfId="0" applyNumberFormat="1" applyFont="1" applyFill="1" applyBorder="1" applyAlignment="1" applyProtection="1">
      <alignment horizontal="right" vertical="center"/>
      <protection/>
    </xf>
    <xf numFmtId="169" fontId="0" fillId="0" borderId="54" xfId="0" applyNumberFormat="1" applyFont="1" applyBorder="1" applyAlignment="1" applyProtection="1">
      <alignment/>
      <protection/>
    </xf>
    <xf numFmtId="0" fontId="4" fillId="3" borderId="41" xfId="0" applyFont="1" applyFill="1" applyBorder="1" applyAlignment="1" applyProtection="1">
      <alignment horizontal="left" vertical="center"/>
      <protection/>
    </xf>
    <xf numFmtId="166" fontId="27" fillId="2" borderId="54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wrapText="1"/>
      <protection/>
    </xf>
    <xf numFmtId="0" fontId="4" fillId="3" borderId="23" xfId="0" applyFont="1" applyFill="1" applyBorder="1" applyAlignment="1" applyProtection="1">
      <alignment horizontal="center" wrapText="1"/>
      <protection/>
    </xf>
    <xf numFmtId="0" fontId="4" fillId="3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3" borderId="69" xfId="0" applyFont="1" applyFill="1" applyBorder="1" applyAlignment="1" applyProtection="1">
      <alignment horizontal="left" vertical="center"/>
      <protection/>
    </xf>
    <xf numFmtId="166" fontId="0" fillId="2" borderId="50" xfId="0" applyNumberFormat="1" applyFont="1" applyFill="1" applyBorder="1" applyAlignment="1" applyProtection="1">
      <alignment/>
      <protection/>
    </xf>
    <xf numFmtId="166" fontId="0" fillId="2" borderId="37" xfId="0" applyNumberFormat="1" applyFont="1" applyFill="1" applyBorder="1" applyAlignment="1" applyProtection="1">
      <alignment/>
      <protection/>
    </xf>
    <xf numFmtId="166" fontId="0" fillId="2" borderId="48" xfId="0" applyNumberFormat="1" applyFont="1" applyFill="1" applyBorder="1" applyAlignment="1" applyProtection="1">
      <alignment/>
      <protection/>
    </xf>
    <xf numFmtId="166" fontId="0" fillId="2" borderId="54" xfId="0" applyNumberFormat="1" applyFont="1" applyFill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63" xfId="0" applyFont="1" applyFill="1" applyBorder="1" applyAlignment="1" applyProtection="1">
      <alignment horizontal="center"/>
      <protection/>
    </xf>
    <xf numFmtId="0" fontId="4" fillId="3" borderId="63" xfId="0" applyFont="1" applyFill="1" applyBorder="1" applyAlignment="1" applyProtection="1">
      <alignment horizontal="center" vertical="center" wrapText="1"/>
      <protection/>
    </xf>
    <xf numFmtId="169" fontId="0" fillId="0" borderId="37" xfId="0" applyNumberFormat="1" applyFont="1" applyBorder="1" applyAlignment="1" applyProtection="1">
      <alignment vertical="center"/>
      <protection/>
    </xf>
    <xf numFmtId="0" fontId="4" fillId="3" borderId="28" xfId="0" applyFont="1" applyFill="1" applyBorder="1" applyAlignment="1" applyProtection="1">
      <alignment horizontal="left" vertical="center" indent="1"/>
      <protection/>
    </xf>
    <xf numFmtId="169" fontId="0" fillId="0" borderId="48" xfId="0" applyNumberFormat="1" applyFont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horizontal="left" vertical="center" indent="1"/>
      <protection/>
    </xf>
    <xf numFmtId="169" fontId="0" fillId="0" borderId="54" xfId="0" applyNumberFormat="1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0" fontId="6" fillId="5" borderId="50" xfId="0" applyFont="1" applyFill="1" applyBorder="1" applyAlignment="1" applyProtection="1">
      <alignment wrapText="1"/>
      <protection locked="0"/>
    </xf>
    <xf numFmtId="169" fontId="0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164" fontId="27" fillId="2" borderId="37" xfId="0" applyNumberFormat="1" applyFont="1" applyFill="1" applyBorder="1" applyAlignment="1" applyProtection="1">
      <alignment horizontal="center" vertical="center"/>
      <protection/>
    </xf>
    <xf numFmtId="164" fontId="27" fillId="2" borderId="48" xfId="0" applyNumberFormat="1" applyFont="1" applyFill="1" applyBorder="1" applyAlignment="1" applyProtection="1">
      <alignment horizontal="center" vertical="center"/>
      <protection/>
    </xf>
    <xf numFmtId="164" fontId="27" fillId="2" borderId="54" xfId="0" applyNumberFormat="1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left" vertical="center" indent="1"/>
      <protection/>
    </xf>
    <xf numFmtId="0" fontId="6" fillId="4" borderId="8" xfId="0" applyFont="1" applyFill="1" applyBorder="1" applyAlignment="1" applyProtection="1">
      <alignment wrapText="1"/>
      <protection/>
    </xf>
    <xf numFmtId="0" fontId="5" fillId="0" borderId="8" xfId="0" applyFont="1" applyBorder="1" applyAlignment="1" applyProtection="1">
      <alignment wrapText="1"/>
      <protection/>
    </xf>
    <xf numFmtId="0" fontId="5" fillId="0" borderId="8" xfId="0" applyFont="1" applyBorder="1" applyAlignment="1" applyProtection="1">
      <alignment horizontal="right" wrapText="1"/>
      <protection/>
    </xf>
    <xf numFmtId="164" fontId="27" fillId="2" borderId="4" xfId="0" applyNumberFormat="1" applyFont="1" applyFill="1" applyBorder="1" applyAlignment="1" applyProtection="1">
      <alignment horizontal="center" vertical="center"/>
      <protection/>
    </xf>
    <xf numFmtId="164" fontId="27" fillId="2" borderId="7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wrapText="1"/>
      <protection/>
    </xf>
    <xf numFmtId="0" fontId="4" fillId="3" borderId="41" xfId="0" applyFont="1" applyFill="1" applyBorder="1" applyAlignment="1" applyProtection="1">
      <alignment horizontal="center" wrapText="1"/>
      <protection/>
    </xf>
    <xf numFmtId="0" fontId="10" fillId="3" borderId="58" xfId="0" applyFont="1" applyFill="1" applyBorder="1" applyAlignment="1" applyProtection="1">
      <alignment horizontal="left" vertical="center" wrapText="1"/>
      <protection/>
    </xf>
    <xf numFmtId="0" fontId="10" fillId="3" borderId="61" xfId="0" applyFont="1" applyFill="1" applyBorder="1" applyAlignment="1" applyProtection="1">
      <alignment horizontal="left" vertical="center" wrapText="1"/>
      <protection/>
    </xf>
    <xf numFmtId="0" fontId="10" fillId="3" borderId="56" xfId="0" applyFont="1" applyFill="1" applyBorder="1" applyAlignment="1" applyProtection="1">
      <alignment horizontal="left" vertical="center" wrapText="1"/>
      <protection/>
    </xf>
    <xf numFmtId="0" fontId="10" fillId="3" borderId="38" xfId="0" applyFont="1" applyFill="1" applyBorder="1" applyAlignment="1" applyProtection="1">
      <alignment horizontal="left" vertical="center" wrapText="1"/>
      <protection/>
    </xf>
    <xf numFmtId="0" fontId="10" fillId="3" borderId="5" xfId="0" applyFont="1" applyFill="1" applyBorder="1" applyAlignment="1" applyProtection="1">
      <alignment horizontal="left" vertical="center" wrapText="1"/>
      <protection/>
    </xf>
    <xf numFmtId="0" fontId="10" fillId="3" borderId="35" xfId="0" applyFont="1" applyFill="1" applyBorder="1" applyAlignment="1" applyProtection="1">
      <alignment horizontal="left" vertical="center" wrapText="1"/>
      <protection/>
    </xf>
    <xf numFmtId="0" fontId="10" fillId="3" borderId="6" xfId="0" applyFont="1" applyFill="1" applyBorder="1" applyAlignment="1" applyProtection="1">
      <alignment horizontal="left" vertical="center" wrapText="1"/>
      <protection/>
    </xf>
    <xf numFmtId="0" fontId="10" fillId="3" borderId="25" xfId="0" applyFont="1" applyFill="1" applyBorder="1" applyAlignment="1" applyProtection="1">
      <alignment horizontal="lef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/>
      <protection/>
    </xf>
    <xf numFmtId="3" fontId="0" fillId="2" borderId="33" xfId="0" applyNumberFormat="1" applyFont="1" applyFill="1" applyBorder="1" applyAlignment="1" applyProtection="1">
      <alignment horizontal="right" vertical="center"/>
      <protection/>
    </xf>
    <xf numFmtId="3" fontId="0" fillId="2" borderId="24" xfId="0" applyNumberFormat="1" applyFont="1" applyFill="1" applyBorder="1" applyAlignment="1" applyProtection="1">
      <alignment horizontal="right" vertical="center"/>
      <protection/>
    </xf>
    <xf numFmtId="3" fontId="0" fillId="2" borderId="25" xfId="0" applyNumberFormat="1" applyFont="1" applyFill="1" applyBorder="1" applyAlignment="1" applyProtection="1">
      <alignment horizontal="right" vertical="center"/>
      <protection/>
    </xf>
    <xf numFmtId="0" fontId="4" fillId="3" borderId="63" xfId="0" applyFont="1" applyFill="1" applyBorder="1" applyAlignment="1" applyProtection="1">
      <alignment horizontal="center" wrapText="1"/>
      <protection/>
    </xf>
    <xf numFmtId="0" fontId="10" fillId="3" borderId="62" xfId="0" applyFont="1" applyFill="1" applyBorder="1" applyAlignment="1" applyProtection="1">
      <alignment horizontal="left" vertical="center" wrapText="1"/>
      <protection/>
    </xf>
    <xf numFmtId="3" fontId="0" fillId="2" borderId="61" xfId="0" applyNumberFormat="1" applyFont="1" applyFill="1" applyBorder="1" applyAlignment="1" applyProtection="1">
      <alignment horizontal="right" vertical="center"/>
      <protection/>
    </xf>
    <xf numFmtId="0" fontId="10" fillId="3" borderId="55" xfId="0" applyFont="1" applyFill="1" applyBorder="1" applyAlignment="1" applyProtection="1">
      <alignment horizontal="left" vertical="center" wrapText="1"/>
      <protection/>
    </xf>
    <xf numFmtId="3" fontId="0" fillId="2" borderId="38" xfId="0" applyNumberFormat="1" applyFont="1" applyFill="1" applyBorder="1" applyAlignment="1" applyProtection="1">
      <alignment horizontal="right" vertical="center"/>
      <protection/>
    </xf>
    <xf numFmtId="0" fontId="10" fillId="3" borderId="59" xfId="0" applyFont="1" applyFill="1" applyBorder="1" applyAlignment="1" applyProtection="1">
      <alignment horizontal="left" vertical="center" wrapText="1"/>
      <protection/>
    </xf>
    <xf numFmtId="3" fontId="0" fillId="2" borderId="39" xfId="0" applyNumberFormat="1" applyFont="1" applyFill="1" applyBorder="1" applyAlignment="1" applyProtection="1">
      <alignment horizontal="right" vertical="center"/>
      <protection/>
    </xf>
    <xf numFmtId="0" fontId="10" fillId="3" borderId="60" xfId="0" applyFont="1" applyFill="1" applyBorder="1" applyAlignment="1" applyProtection="1">
      <alignment horizontal="left" vertical="center" wrapText="1"/>
      <protection/>
    </xf>
    <xf numFmtId="3" fontId="0" fillId="2" borderId="41" xfId="0" applyNumberFormat="1" applyFont="1" applyFill="1" applyBorder="1" applyAlignment="1" applyProtection="1">
      <alignment horizontal="right" vertical="center"/>
      <protection/>
    </xf>
    <xf numFmtId="0" fontId="10" fillId="3" borderId="62" xfId="0" applyFont="1" applyFill="1" applyBorder="1" applyAlignment="1" applyProtection="1">
      <alignment horizontal="left" vertical="center"/>
      <protection/>
    </xf>
    <xf numFmtId="3" fontId="0" fillId="2" borderId="62" xfId="0" applyNumberFormat="1" applyFont="1" applyFill="1" applyBorder="1" applyAlignment="1" applyProtection="1">
      <alignment/>
      <protection/>
    </xf>
    <xf numFmtId="3" fontId="0" fillId="2" borderId="34" xfId="0" applyNumberFormat="1" applyFont="1" applyFill="1" applyBorder="1" applyAlignment="1" applyProtection="1">
      <alignment/>
      <protection/>
    </xf>
    <xf numFmtId="3" fontId="0" fillId="2" borderId="50" xfId="0" applyNumberFormat="1" applyFont="1" applyFill="1" applyBorder="1" applyAlignment="1" applyProtection="1">
      <alignment/>
      <protection/>
    </xf>
    <xf numFmtId="169" fontId="0" fillId="0" borderId="55" xfId="0" applyNumberFormat="1" applyFont="1" applyBorder="1" applyAlignment="1" applyProtection="1">
      <alignment vertical="center"/>
      <protection/>
    </xf>
    <xf numFmtId="0" fontId="4" fillId="3" borderId="37" xfId="0" applyFont="1" applyFill="1" applyBorder="1" applyAlignment="1" applyProtection="1">
      <alignment horizontal="left" vertical="center"/>
      <protection/>
    </xf>
    <xf numFmtId="166" fontId="0" fillId="2" borderId="37" xfId="0" applyNumberFormat="1" applyFont="1" applyFill="1" applyBorder="1" applyAlignment="1" applyProtection="1">
      <alignment vertical="center"/>
      <protection/>
    </xf>
    <xf numFmtId="169" fontId="0" fillId="0" borderId="29" xfId="0" applyNumberFormat="1" applyFont="1" applyBorder="1" applyAlignment="1" applyProtection="1">
      <alignment vertical="center"/>
      <protection/>
    </xf>
    <xf numFmtId="166" fontId="0" fillId="2" borderId="48" xfId="0" applyNumberFormat="1" applyFont="1" applyFill="1" applyBorder="1" applyAlignment="1" applyProtection="1">
      <alignment vertical="center"/>
      <protection/>
    </xf>
    <xf numFmtId="169" fontId="0" fillId="0" borderId="30" xfId="0" applyNumberFormat="1" applyFont="1" applyBorder="1" applyAlignment="1" applyProtection="1">
      <alignment vertical="center"/>
      <protection/>
    </xf>
    <xf numFmtId="166" fontId="0" fillId="2" borderId="54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4" fillId="3" borderId="66" xfId="0" applyFont="1" applyFill="1" applyBorder="1" applyAlignment="1" applyProtection="1">
      <alignment horizontal="center" wrapText="1"/>
      <protection/>
    </xf>
    <xf numFmtId="0" fontId="4" fillId="3" borderId="0" xfId="0" applyFont="1" applyFill="1" applyBorder="1" applyAlignment="1" applyProtection="1">
      <alignment horizontal="center" wrapText="1"/>
      <protection/>
    </xf>
    <xf numFmtId="0" fontId="8" fillId="4" borderId="65" xfId="0" applyFont="1" applyFill="1" applyBorder="1" applyAlignment="1" applyProtection="1">
      <alignment horizontal="center" vertical="center"/>
      <protection/>
    </xf>
    <xf numFmtId="0" fontId="11" fillId="0" borderId="6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48" xfId="0" applyFont="1" applyFill="1" applyBorder="1" applyAlignment="1" applyProtection="1">
      <alignment horizontal="center" vertical="center" wrapText="1"/>
      <protection/>
    </xf>
    <xf numFmtId="0" fontId="4" fillId="3" borderId="54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left" vertical="center" wrapText="1" indent="1"/>
      <protection/>
    </xf>
    <xf numFmtId="164" fontId="11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169" fontId="12" fillId="0" borderId="37" xfId="0" applyNumberFormat="1" applyFont="1" applyBorder="1" applyAlignment="1" applyProtection="1">
      <alignment vertical="center"/>
      <protection/>
    </xf>
    <xf numFmtId="169" fontId="12" fillId="0" borderId="48" xfId="0" applyNumberFormat="1" applyFont="1" applyBorder="1" applyAlignment="1" applyProtection="1">
      <alignment vertical="center"/>
      <protection/>
    </xf>
    <xf numFmtId="169" fontId="12" fillId="0" borderId="54" xfId="0" applyNumberFormat="1" applyFont="1" applyBorder="1" applyAlignment="1" applyProtection="1">
      <alignment vertical="center"/>
      <protection/>
    </xf>
    <xf numFmtId="169" fontId="12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9" fontId="12" fillId="0" borderId="37" xfId="0" applyNumberFormat="1" applyFont="1" applyBorder="1" applyAlignment="1" applyProtection="1">
      <alignment/>
      <protection/>
    </xf>
    <xf numFmtId="169" fontId="12" fillId="0" borderId="48" xfId="0" applyNumberFormat="1" applyFont="1" applyBorder="1" applyAlignment="1" applyProtection="1">
      <alignment/>
      <protection/>
    </xf>
    <xf numFmtId="169" fontId="12" fillId="0" borderId="54" xfId="0" applyNumberFormat="1" applyFont="1" applyBorder="1" applyAlignment="1" applyProtection="1">
      <alignment/>
      <protection/>
    </xf>
    <xf numFmtId="169" fontId="12" fillId="0" borderId="0" xfId="0" applyNumberFormat="1" applyFont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4" fillId="3" borderId="37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49" fontId="10" fillId="3" borderId="37" xfId="0" applyNumberFormat="1" applyFont="1" applyFill="1" applyBorder="1" applyAlignment="1" applyProtection="1">
      <alignment horizontal="left" vertical="center"/>
      <protection/>
    </xf>
    <xf numFmtId="49" fontId="10" fillId="3" borderId="54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169" fontId="0" fillId="0" borderId="55" xfId="0" applyNumberFormat="1" applyFont="1" applyBorder="1" applyAlignment="1" applyProtection="1">
      <alignment/>
      <protection/>
    </xf>
    <xf numFmtId="49" fontId="10" fillId="3" borderId="21" xfId="0" applyNumberFormat="1" applyFont="1" applyFill="1" applyBorder="1" applyAlignment="1" applyProtection="1">
      <alignment horizontal="left" vertical="center"/>
      <protection/>
    </xf>
    <xf numFmtId="169" fontId="0" fillId="0" borderId="30" xfId="0" applyNumberFormat="1" applyFont="1" applyBorder="1" applyAlignment="1" applyProtection="1">
      <alignment/>
      <protection/>
    </xf>
    <xf numFmtId="49" fontId="10" fillId="3" borderId="1" xfId="0" applyNumberFormat="1" applyFont="1" applyFill="1" applyBorder="1" applyAlignment="1" applyProtection="1">
      <alignment horizontal="left" vertical="center"/>
      <protection/>
    </xf>
    <xf numFmtId="169" fontId="0" fillId="0" borderId="29" xfId="0" applyNumberFormat="1" applyFont="1" applyBorder="1" applyAlignment="1" applyProtection="1">
      <alignment/>
      <protection/>
    </xf>
    <xf numFmtId="49" fontId="10" fillId="3" borderId="14" xfId="0" applyNumberFormat="1" applyFont="1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3" fontId="0" fillId="0" borderId="37" xfId="0" applyNumberFormat="1" applyFont="1" applyBorder="1" applyAlignment="1" applyProtection="1">
      <alignment/>
      <protection locked="0"/>
    </xf>
    <xf numFmtId="3" fontId="0" fillId="0" borderId="48" xfId="0" applyNumberFormat="1" applyFont="1" applyBorder="1" applyAlignment="1" applyProtection="1">
      <alignment/>
      <protection locked="0"/>
    </xf>
    <xf numFmtId="3" fontId="0" fillId="0" borderId="54" xfId="0" applyNumberFormat="1" applyFont="1" applyBorder="1" applyAlignment="1" applyProtection="1">
      <alignment/>
      <protection locked="0"/>
    </xf>
    <xf numFmtId="3" fontId="27" fillId="2" borderId="37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3" fontId="27" fillId="2" borderId="48" xfId="0" applyNumberFormat="1" applyFont="1" applyFill="1" applyBorder="1" applyAlignment="1" applyProtection="1">
      <alignment horizontal="center" vertical="center"/>
      <protection/>
    </xf>
    <xf numFmtId="3" fontId="27" fillId="2" borderId="54" xfId="0" applyNumberFormat="1" applyFont="1" applyFill="1" applyBorder="1" applyAlignment="1" applyProtection="1">
      <alignment horizontal="center" vertical="center"/>
      <protection/>
    </xf>
    <xf numFmtId="3" fontId="0" fillId="2" borderId="61" xfId="0" applyNumberFormat="1" applyFont="1" applyFill="1" applyBorder="1" applyAlignment="1" applyProtection="1">
      <alignment horizontal="center" vertical="center"/>
      <protection/>
    </xf>
    <xf numFmtId="3" fontId="0" fillId="2" borderId="38" xfId="0" applyNumberFormat="1" applyFont="1" applyFill="1" applyBorder="1" applyAlignment="1" applyProtection="1">
      <alignment horizontal="center" vertical="center"/>
      <protection/>
    </xf>
    <xf numFmtId="3" fontId="0" fillId="2" borderId="39" xfId="0" applyNumberFormat="1" applyFont="1" applyFill="1" applyBorder="1" applyAlignment="1" applyProtection="1">
      <alignment horizontal="center" vertical="center"/>
      <protection/>
    </xf>
    <xf numFmtId="3" fontId="0" fillId="2" borderId="41" xfId="0" applyNumberFormat="1" applyFont="1" applyFill="1" applyBorder="1" applyAlignment="1" applyProtection="1">
      <alignment horizontal="center" vertical="center"/>
      <protection/>
    </xf>
    <xf numFmtId="3" fontId="0" fillId="2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3" borderId="25" xfId="0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wrapText="1"/>
      <protection/>
    </xf>
    <xf numFmtId="0" fontId="0" fillId="4" borderId="61" xfId="0" applyFill="1" applyBorder="1" applyAlignment="1" applyProtection="1">
      <alignment/>
      <protection/>
    </xf>
    <xf numFmtId="0" fontId="4" fillId="0" borderId="61" xfId="0" applyFont="1" applyBorder="1" applyAlignment="1" applyProtection="1">
      <alignment horizont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0" fillId="3" borderId="58" xfId="0" applyFill="1" applyBorder="1" applyAlignment="1" applyProtection="1">
      <alignment horizontal="center" vertical="center"/>
      <protection/>
    </xf>
    <xf numFmtId="0" fontId="0" fillId="3" borderId="61" xfId="0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4" borderId="62" xfId="0" applyFont="1" applyFill="1" applyBorder="1" applyAlignment="1" applyProtection="1">
      <alignment horizontal="center" vertical="center" wrapText="1"/>
      <protection/>
    </xf>
    <xf numFmtId="0" fontId="4" fillId="3" borderId="32" xfId="0" applyFont="1" applyFill="1" applyBorder="1" applyAlignment="1" applyProtection="1">
      <alignment horizontal="center" vertical="center" wrapText="1"/>
      <protection/>
    </xf>
    <xf numFmtId="0" fontId="4" fillId="3" borderId="6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2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4" fillId="3" borderId="55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4" fillId="3" borderId="22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 applyProtection="1">
      <alignment/>
      <protection locked="0"/>
    </xf>
    <xf numFmtId="0" fontId="4" fillId="0" borderId="61" xfId="0" applyFont="1" applyBorder="1" applyAlignment="1" applyProtection="1">
      <alignment/>
      <protection locked="0"/>
    </xf>
    <xf numFmtId="0" fontId="8" fillId="4" borderId="62" xfId="0" applyFont="1" applyFill="1" applyBorder="1" applyAlignment="1">
      <alignment horizontal="left" vertical="center" wrapText="1"/>
    </xf>
    <xf numFmtId="0" fontId="8" fillId="4" borderId="58" xfId="0" applyFont="1" applyFill="1" applyBorder="1" applyAlignment="1">
      <alignment horizontal="left" vertical="center" wrapText="1"/>
    </xf>
    <xf numFmtId="0" fontId="8" fillId="4" borderId="61" xfId="0" applyFont="1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/>
    </xf>
    <xf numFmtId="0" fontId="0" fillId="4" borderId="61" xfId="0" applyFill="1" applyBorder="1" applyAlignment="1">
      <alignment horizontal="left"/>
    </xf>
    <xf numFmtId="14" fontId="4" fillId="0" borderId="62" xfId="0" applyNumberFormat="1" applyFont="1" applyBorder="1" applyAlignment="1" applyProtection="1">
      <alignment horizontal="right"/>
      <protection locked="0"/>
    </xf>
    <xf numFmtId="0" fontId="4" fillId="0" borderId="61" xfId="0" applyFont="1" applyBorder="1" applyAlignment="1" applyProtection="1">
      <alignment horizontal="right"/>
      <protection locked="0"/>
    </xf>
    <xf numFmtId="0" fontId="0" fillId="2" borderId="62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62" xfId="0" applyFont="1" applyBorder="1" applyAlignment="1" applyProtection="1">
      <alignment horizontal="center"/>
      <protection/>
    </xf>
    <xf numFmtId="0" fontId="0" fillId="0" borderId="61" xfId="0" applyBorder="1" applyAlignment="1" applyProtection="1">
      <alignment/>
      <protection/>
    </xf>
    <xf numFmtId="14" fontId="4" fillId="0" borderId="62" xfId="0" applyNumberFormat="1" applyFont="1" applyBorder="1" applyAlignment="1" applyProtection="1">
      <alignment horizontal="center"/>
      <protection/>
    </xf>
    <xf numFmtId="0" fontId="8" fillId="4" borderId="6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3" borderId="55" xfId="0" applyFont="1" applyFill="1" applyBorder="1" applyAlignment="1" applyProtection="1">
      <alignment horizontal="left" vertical="center" wrapText="1"/>
      <protection/>
    </xf>
    <xf numFmtId="0" fontId="0" fillId="3" borderId="56" xfId="0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47" xfId="0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" fillId="3" borderId="62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4" fillId="3" borderId="65" xfId="0" applyFont="1" applyFill="1" applyBorder="1" applyAlignment="1" applyProtection="1">
      <alignment horizontal="center" vertical="center" shrinkToFit="1"/>
      <protection/>
    </xf>
    <xf numFmtId="0" fontId="4" fillId="3" borderId="53" xfId="0" applyFont="1" applyFill="1" applyBorder="1" applyAlignment="1" applyProtection="1">
      <alignment horizontal="center" vertical="center" shrinkToFit="1"/>
      <protection/>
    </xf>
    <xf numFmtId="0" fontId="4" fillId="3" borderId="7" xfId="0" applyFont="1" applyFill="1" applyBorder="1" applyAlignment="1" applyProtection="1">
      <alignment horizontal="center" vertical="center" shrinkToFit="1"/>
      <protection/>
    </xf>
    <xf numFmtId="0" fontId="8" fillId="0" borderId="63" xfId="0" applyFont="1" applyFill="1" applyBorder="1" applyAlignment="1" applyProtection="1">
      <alignment vertical="top"/>
      <protection/>
    </xf>
    <xf numFmtId="0" fontId="0" fillId="0" borderId="6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3" borderId="58" xfId="0" applyFont="1" applyFill="1" applyBorder="1" applyAlignment="1" applyProtection="1">
      <alignment horizontal="center" vertical="center" wrapText="1"/>
      <protection/>
    </xf>
    <xf numFmtId="0" fontId="4" fillId="3" borderId="62" xfId="0" applyFont="1" applyFill="1" applyBorder="1" applyAlignment="1" applyProtection="1">
      <alignment horizontal="center" vertical="center" shrinkToFit="1"/>
      <protection/>
    </xf>
    <xf numFmtId="0" fontId="0" fillId="3" borderId="58" xfId="0" applyFill="1" applyBorder="1" applyAlignment="1" applyProtection="1">
      <alignment horizontal="center" vertical="center" shrinkToFit="1"/>
      <protection/>
    </xf>
    <xf numFmtId="0" fontId="0" fillId="3" borderId="61" xfId="0" applyFill="1" applyBorder="1" applyAlignment="1" applyProtection="1">
      <alignment horizontal="center" vertical="center" shrinkToFit="1"/>
      <protection/>
    </xf>
    <xf numFmtId="0" fontId="4" fillId="3" borderId="65" xfId="0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4" borderId="61" xfId="0" applyFont="1" applyFill="1" applyBorder="1" applyAlignment="1" applyProtection="1">
      <alignment horizontal="center" vertical="center" wrapText="1"/>
      <protection/>
    </xf>
    <xf numFmtId="14" fontId="4" fillId="0" borderId="6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61" xfId="0" applyFont="1" applyFill="1" applyBorder="1" applyAlignment="1" applyProtection="1">
      <alignment horizontal="center" vertical="center" wrapText="1" shrinkToFit="1"/>
      <protection/>
    </xf>
    <xf numFmtId="0" fontId="4" fillId="0" borderId="6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left"/>
      <protection/>
    </xf>
    <xf numFmtId="169" fontId="4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169" fontId="4" fillId="0" borderId="0" xfId="0" applyNumberFormat="1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4" fillId="3" borderId="65" xfId="0" applyFont="1" applyFill="1" applyBorder="1" applyAlignment="1" applyProtection="1">
      <alignment horizontal="center" wrapText="1"/>
      <protection/>
    </xf>
    <xf numFmtId="0" fontId="4" fillId="3" borderId="7" xfId="0" applyFont="1" applyFill="1" applyBorder="1" applyAlignment="1" applyProtection="1">
      <alignment horizontal="center" wrapText="1"/>
      <protection/>
    </xf>
    <xf numFmtId="0" fontId="4" fillId="3" borderId="46" xfId="0" applyFont="1" applyFill="1" applyBorder="1" applyAlignment="1" applyProtection="1">
      <alignment horizontal="center" wrapText="1"/>
      <protection/>
    </xf>
    <xf numFmtId="0" fontId="4" fillId="3" borderId="6" xfId="0" applyFont="1" applyFill="1" applyBorder="1" applyAlignment="1" applyProtection="1">
      <alignment horizontal="center" wrapText="1"/>
      <protection/>
    </xf>
    <xf numFmtId="0" fontId="4" fillId="3" borderId="62" xfId="0" applyFont="1" applyFill="1" applyBorder="1" applyAlignment="1" applyProtection="1">
      <alignment horizontal="center" vertical="center" wrapText="1"/>
      <protection/>
    </xf>
    <xf numFmtId="0" fontId="4" fillId="3" borderId="61" xfId="0" applyFont="1" applyFill="1" applyBorder="1" applyAlignment="1" applyProtection="1">
      <alignment horizontal="center" vertical="center" wrapText="1"/>
      <protection/>
    </xf>
    <xf numFmtId="0" fontId="4" fillId="3" borderId="62" xfId="0" applyFont="1" applyFill="1" applyBorder="1" applyAlignment="1" applyProtection="1">
      <alignment horizontal="center" wrapText="1"/>
      <protection/>
    </xf>
    <xf numFmtId="0" fontId="4" fillId="3" borderId="58" xfId="0" applyFont="1" applyFill="1" applyBorder="1" applyAlignment="1" applyProtection="1">
      <alignment horizontal="center" wrapText="1"/>
      <protection/>
    </xf>
    <xf numFmtId="0" fontId="4" fillId="3" borderId="61" xfId="0" applyFont="1" applyFill="1" applyBorder="1" applyAlignment="1" applyProtection="1">
      <alignment horizontal="center" wrapText="1"/>
      <protection/>
    </xf>
    <xf numFmtId="0" fontId="0" fillId="4" borderId="61" xfId="0" applyFill="1" applyBorder="1" applyAlignment="1" applyProtection="1">
      <alignment horizontal="center" vertical="center" wrapText="1"/>
      <protection/>
    </xf>
    <xf numFmtId="0" fontId="4" fillId="3" borderId="64" xfId="0" applyFont="1" applyFill="1" applyBorder="1" applyAlignment="1" applyProtection="1">
      <alignment horizontal="left" vertical="center" wrapText="1"/>
      <protection/>
    </xf>
    <xf numFmtId="0" fontId="4" fillId="3" borderId="46" xfId="0" applyFont="1" applyFill="1" applyBorder="1" applyAlignment="1" applyProtection="1">
      <alignment horizontal="left" vertical="center" wrapText="1"/>
      <protection/>
    </xf>
    <xf numFmtId="0" fontId="4" fillId="3" borderId="68" xfId="0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68" xfId="0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/>
    </xf>
    <xf numFmtId="0" fontId="8" fillId="4" borderId="6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3" borderId="62" xfId="0" applyFont="1" applyFill="1" applyBorder="1" applyAlignment="1" applyProtection="1">
      <alignment horizontal="left" vertical="center"/>
      <protection/>
    </xf>
    <xf numFmtId="0" fontId="4" fillId="3" borderId="58" xfId="0" applyFont="1" applyFill="1" applyBorder="1" applyAlignment="1" applyProtection="1">
      <alignment horizontal="left" vertical="center"/>
      <protection/>
    </xf>
    <xf numFmtId="0" fontId="0" fillId="0" borderId="68" xfId="0" applyBorder="1" applyAlignment="1" applyProtection="1">
      <alignment/>
      <protection/>
    </xf>
    <xf numFmtId="0" fontId="0" fillId="0" borderId="61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left" vertical="center" wrapText="1" indent="1"/>
      <protection/>
    </xf>
    <xf numFmtId="0" fontId="4" fillId="3" borderId="17" xfId="0" applyFont="1" applyFill="1" applyBorder="1" applyAlignment="1" applyProtection="1">
      <alignment horizontal="left" vertical="center" wrapText="1" indent="1"/>
      <protection/>
    </xf>
    <xf numFmtId="0" fontId="4" fillId="3" borderId="30" xfId="0" applyFont="1" applyFill="1" applyBorder="1" applyAlignment="1" applyProtection="1">
      <alignment horizontal="left" vertical="center" wrapText="1" indent="1"/>
      <protection/>
    </xf>
    <xf numFmtId="0" fontId="4" fillId="3" borderId="41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66" xfId="0" applyFont="1" applyBorder="1" applyAlignment="1" applyProtection="1">
      <alignment wrapText="1"/>
      <protection/>
    </xf>
    <xf numFmtId="0" fontId="5" fillId="5" borderId="64" xfId="0" applyFont="1" applyFill="1" applyBorder="1" applyAlignment="1" applyProtection="1">
      <alignment vertical="top"/>
      <protection locked="0"/>
    </xf>
    <xf numFmtId="0" fontId="5" fillId="5" borderId="46" xfId="0" applyFont="1" applyFill="1" applyBorder="1" applyAlignment="1" applyProtection="1">
      <alignment vertical="top"/>
      <protection locked="0"/>
    </xf>
    <xf numFmtId="0" fontId="5" fillId="5" borderId="68" xfId="0" applyFont="1" applyFill="1" applyBorder="1" applyAlignment="1" applyProtection="1">
      <alignment vertical="top"/>
      <protection locked="0"/>
    </xf>
    <xf numFmtId="0" fontId="5" fillId="5" borderId="66" xfId="0" applyFont="1" applyFill="1" applyBorder="1" applyAlignment="1" applyProtection="1">
      <alignment vertical="top"/>
      <protection locked="0"/>
    </xf>
    <xf numFmtId="0" fontId="5" fillId="5" borderId="0" xfId="0" applyFont="1" applyFill="1" applyBorder="1" applyAlignment="1" applyProtection="1">
      <alignment vertical="top"/>
      <protection locked="0"/>
    </xf>
    <xf numFmtId="0" fontId="5" fillId="5" borderId="63" xfId="0" applyFont="1" applyFill="1" applyBorder="1" applyAlignment="1" applyProtection="1">
      <alignment vertical="top"/>
      <protection locked="0"/>
    </xf>
    <xf numFmtId="0" fontId="5" fillId="5" borderId="60" xfId="0" applyFont="1" applyFill="1" applyBorder="1" applyAlignment="1" applyProtection="1">
      <alignment vertical="top"/>
      <protection locked="0"/>
    </xf>
    <xf numFmtId="0" fontId="5" fillId="5" borderId="6" xfId="0" applyFont="1" applyFill="1" applyBorder="1" applyAlignment="1" applyProtection="1">
      <alignment vertical="top"/>
      <protection locked="0"/>
    </xf>
    <xf numFmtId="0" fontId="5" fillId="5" borderId="2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" borderId="70" xfId="0" applyFont="1" applyFill="1" applyBorder="1" applyAlignment="1" applyProtection="1">
      <alignment horizontal="left" vertical="center" wrapText="1" indent="1"/>
      <protection/>
    </xf>
    <xf numFmtId="0" fontId="4" fillId="3" borderId="71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left" vertical="center" wrapText="1" indent="1"/>
      <protection/>
    </xf>
    <xf numFmtId="0" fontId="4" fillId="3" borderId="14" xfId="0" applyFont="1" applyFill="1" applyBorder="1" applyAlignment="1" applyProtection="1">
      <alignment horizontal="left" vertical="center" wrapText="1" indent="1"/>
      <protection/>
    </xf>
    <xf numFmtId="0" fontId="4" fillId="3" borderId="1" xfId="0" applyFont="1" applyFill="1" applyBorder="1" applyAlignment="1" applyProtection="1">
      <alignment horizontal="left" vertical="center" wrapText="1" indent="1"/>
      <protection/>
    </xf>
    <xf numFmtId="0" fontId="4" fillId="3" borderId="24" xfId="0" applyFont="1" applyFill="1" applyBorder="1" applyAlignment="1" applyProtection="1">
      <alignment horizontal="left" vertical="center" wrapText="1" indent="1"/>
      <protection/>
    </xf>
    <xf numFmtId="0" fontId="4" fillId="3" borderId="72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top" wrapText="1"/>
      <protection/>
    </xf>
    <xf numFmtId="14" fontId="4" fillId="0" borderId="61" xfId="0" applyNumberFormat="1" applyFont="1" applyBorder="1" applyAlignment="1" applyProtection="1">
      <alignment horizontal="center"/>
      <protection/>
    </xf>
    <xf numFmtId="0" fontId="4" fillId="3" borderId="68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left" vertical="center" wrapText="1" indent="1"/>
      <protection/>
    </xf>
    <xf numFmtId="0" fontId="4" fillId="3" borderId="63" xfId="0" applyFont="1" applyFill="1" applyBorder="1" applyAlignment="1" applyProtection="1">
      <alignment horizontal="center" vertical="center" wrapText="1"/>
      <protection/>
    </xf>
    <xf numFmtId="0" fontId="4" fillId="3" borderId="70" xfId="0" applyFont="1" applyFill="1" applyBorder="1" applyAlignment="1" applyProtection="1">
      <alignment horizontal="center" vertical="center" wrapText="1"/>
      <protection/>
    </xf>
    <xf numFmtId="0" fontId="4" fillId="3" borderId="71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27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wrapText="1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10" fillId="3" borderId="25" xfId="0" applyFont="1" applyFill="1" applyBorder="1" applyAlignment="1" applyProtection="1">
      <alignment horizontal="left" vertical="center"/>
      <protection/>
    </xf>
    <xf numFmtId="0" fontId="4" fillId="3" borderId="60" xfId="0" applyFont="1" applyFill="1" applyBorder="1" applyAlignment="1" applyProtection="1">
      <alignment horizontal="left" vertical="center" wrapText="1"/>
      <protection/>
    </xf>
    <xf numFmtId="0" fontId="4" fillId="3" borderId="25" xfId="0" applyFont="1" applyFill="1" applyBorder="1" applyAlignment="1" applyProtection="1">
      <alignment horizontal="left" vertical="center" wrapText="1"/>
      <protection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5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left"/>
      <protection/>
    </xf>
    <xf numFmtId="0" fontId="4" fillId="3" borderId="64" xfId="0" applyFont="1" applyFill="1" applyBorder="1" applyAlignment="1" applyProtection="1">
      <alignment horizontal="center" wrapText="1"/>
      <protection/>
    </xf>
    <xf numFmtId="0" fontId="4" fillId="3" borderId="60" xfId="0" applyFont="1" applyFill="1" applyBorder="1" applyAlignment="1" applyProtection="1">
      <alignment horizontal="center" wrapText="1"/>
      <protection/>
    </xf>
    <xf numFmtId="0" fontId="4" fillId="3" borderId="68" xfId="0" applyFont="1" applyFill="1" applyBorder="1" applyAlignment="1" applyProtection="1">
      <alignment horizontal="center" wrapText="1"/>
      <protection/>
    </xf>
    <xf numFmtId="0" fontId="4" fillId="3" borderId="63" xfId="0" applyFont="1" applyFill="1" applyBorder="1" applyAlignment="1" applyProtection="1">
      <alignment horizontal="center" wrapText="1"/>
      <protection/>
    </xf>
    <xf numFmtId="0" fontId="8" fillId="4" borderId="64" xfId="0" applyFont="1" applyFill="1" applyBorder="1" applyAlignment="1" applyProtection="1">
      <alignment horizontal="center" vertical="center"/>
      <protection/>
    </xf>
    <xf numFmtId="0" fontId="0" fillId="4" borderId="68" xfId="0" applyFill="1" applyBorder="1" applyAlignment="1" applyProtection="1">
      <alignment/>
      <protection/>
    </xf>
    <xf numFmtId="14" fontId="4" fillId="0" borderId="64" xfId="0" applyNumberFormat="1" applyFont="1" applyBorder="1" applyAlignment="1" applyProtection="1">
      <alignment horizontal="center"/>
      <protection/>
    </xf>
    <xf numFmtId="14" fontId="4" fillId="0" borderId="68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4" fillId="3" borderId="64" xfId="0" applyFont="1" applyFill="1" applyBorder="1" applyAlignment="1" applyProtection="1">
      <alignment horizontal="left" vertical="center"/>
      <protection/>
    </xf>
    <xf numFmtId="0" fontId="4" fillId="3" borderId="46" xfId="0" applyFont="1" applyFill="1" applyBorder="1" applyAlignment="1" applyProtection="1">
      <alignment horizontal="left" vertical="center"/>
      <protection/>
    </xf>
    <xf numFmtId="0" fontId="4" fillId="3" borderId="68" xfId="0" applyFont="1" applyFill="1" applyBorder="1" applyAlignment="1" applyProtection="1">
      <alignment horizontal="left" vertical="center"/>
      <protection/>
    </xf>
    <xf numFmtId="0" fontId="4" fillId="3" borderId="65" xfId="0" applyFont="1" applyFill="1" applyBorder="1" applyAlignment="1" applyProtection="1">
      <alignment horizontal="center" vertical="center" wrapText="1"/>
      <protection/>
    </xf>
    <xf numFmtId="0" fontId="4" fillId="3" borderId="5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3" borderId="58" xfId="0" applyFont="1" applyFill="1" applyBorder="1" applyAlignment="1" applyProtection="1">
      <alignment horizontal="center"/>
      <protection/>
    </xf>
    <xf numFmtId="0" fontId="4" fillId="3" borderId="61" xfId="0" applyFon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4" fontId="3" fillId="0" borderId="0" xfId="0" applyNumberFormat="1" applyFont="1" applyAlignment="1" applyProtection="1">
      <alignment vertical="center"/>
      <protection/>
    </xf>
    <xf numFmtId="49" fontId="4" fillId="3" borderId="62" xfId="0" applyNumberFormat="1" applyFont="1" applyFill="1" applyBorder="1" applyAlignment="1" applyProtection="1">
      <alignment horizontal="center" vertical="center"/>
      <protection/>
    </xf>
    <xf numFmtId="49" fontId="0" fillId="3" borderId="6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top" wrapText="1"/>
      <protection/>
    </xf>
    <xf numFmtId="49" fontId="4" fillId="3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0" fillId="0" borderId="42" xfId="0" applyBorder="1" applyAlignment="1" applyProtection="1">
      <alignment vertical="top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49" fontId="4" fillId="3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/>
      <protection/>
    </xf>
    <xf numFmtId="49" fontId="4" fillId="3" borderId="61" xfId="0" applyNumberFormat="1" applyFont="1" applyFill="1" applyBorder="1" applyAlignment="1" applyProtection="1">
      <alignment horizontal="center" vertical="center"/>
      <protection/>
    </xf>
    <xf numFmtId="0" fontId="4" fillId="3" borderId="58" xfId="0" applyFont="1" applyFill="1" applyBorder="1" applyAlignment="1" applyProtection="1">
      <alignment horizontal="center" vertical="center"/>
      <protection/>
    </xf>
    <xf numFmtId="0" fontId="0" fillId="3" borderId="58" xfId="0" applyFont="1" applyFill="1" applyBorder="1" applyAlignment="1" applyProtection="1">
      <alignment horizontal="center" vertical="center"/>
      <protection/>
    </xf>
    <xf numFmtId="0" fontId="0" fillId="3" borderId="6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0" fillId="3" borderId="62" xfId="0" applyFont="1" applyFill="1" applyBorder="1" applyAlignment="1" applyProtection="1">
      <alignment horizontal="center"/>
      <protection/>
    </xf>
    <xf numFmtId="0" fontId="0" fillId="3" borderId="58" xfId="0" applyFont="1" applyFill="1" applyBorder="1" applyAlignment="1" applyProtection="1">
      <alignment horizontal="center"/>
      <protection/>
    </xf>
    <xf numFmtId="0" fontId="0" fillId="3" borderId="61" xfId="0" applyFont="1" applyFill="1" applyBorder="1" applyAlignment="1" applyProtection="1">
      <alignment horizontal="center"/>
      <protection/>
    </xf>
    <xf numFmtId="49" fontId="10" fillId="3" borderId="59" xfId="0" applyNumberFormat="1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left" vertical="center"/>
      <protection/>
    </xf>
    <xf numFmtId="49" fontId="10" fillId="3" borderId="16" xfId="0" applyNumberFormat="1" applyFont="1" applyFill="1" applyBorder="1" applyAlignment="1" applyProtection="1">
      <alignment horizontal="left" vertical="center"/>
      <protection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3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/>
    </xf>
    <xf numFmtId="16" fontId="3" fillId="0" borderId="0" xfId="0" applyNumberFormat="1" applyFont="1" applyAlignment="1" applyProtection="1">
      <alignment/>
      <protection/>
    </xf>
    <xf numFmtId="49" fontId="10" fillId="3" borderId="21" xfId="0" applyNumberFormat="1" applyFont="1" applyFill="1" applyBorder="1" applyAlignment="1" applyProtection="1">
      <alignment horizontal="left"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/>
    </xf>
    <xf numFmtId="0" fontId="4" fillId="3" borderId="64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erencse\LOCALS~1\Temp\notesBB7DB7\4_bereltvonali-adatlapok-2007_1-2_fev_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B1.1"/>
      <sheetName val="B1.2"/>
      <sheetName val="B2"/>
      <sheetName val="B3.1"/>
      <sheetName val="B3.2"/>
      <sheetName val="B4.1"/>
      <sheetName val="B4.2"/>
      <sheetName val="B5"/>
      <sheetName val="B6"/>
      <sheetName val="B7"/>
      <sheetName val="B8.1"/>
      <sheetName val="B8.2"/>
      <sheetName val="B9.1"/>
      <sheetName val="B9.2"/>
      <sheetName val="B10.1"/>
      <sheetName val="B10.2"/>
      <sheetName val="B11.1"/>
      <sheetName val="B11.2"/>
      <sheetName val="B12"/>
      <sheetName val="B13.1"/>
      <sheetName val="B13.2"/>
      <sheetName val="B14.1"/>
      <sheetName val="B14.2"/>
      <sheetName val="B15"/>
      <sheetName val="B16"/>
      <sheetName val="Kvalitatív"/>
      <sheetName val="Fogalom"/>
    </sheetNames>
    <sheetDataSet>
      <sheetData sheetId="0">
        <row r="6"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9"/>
  <sheetViews>
    <sheetView view="pageBreakPreview" zoomScaleSheetLayoutView="100" workbookViewId="0" topLeftCell="A1">
      <selection activeCell="A4" sqref="A4:N4"/>
    </sheetView>
  </sheetViews>
  <sheetFormatPr defaultColWidth="9.00390625" defaultRowHeight="12.75"/>
  <cols>
    <col min="1" max="16384" width="9.125" style="1" customWidth="1"/>
  </cols>
  <sheetData>
    <row r="4" spans="1:14" ht="183" customHeight="1">
      <c r="A4" s="503" t="s">
        <v>61</v>
      </c>
      <c r="B4" s="503"/>
      <c r="C4" s="503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</row>
    <row r="5" ht="171" customHeight="1" thickBot="1"/>
    <row r="6" spans="1:14" ht="13.5" customHeight="1" thickBot="1">
      <c r="A6" s="86"/>
      <c r="B6" s="86"/>
      <c r="C6" s="86"/>
      <c r="D6" s="86"/>
      <c r="E6" s="507" t="s">
        <v>223</v>
      </c>
      <c r="F6" s="508"/>
      <c r="G6" s="509"/>
      <c r="H6" s="505">
        <v>0</v>
      </c>
      <c r="I6" s="506"/>
      <c r="J6" s="86"/>
      <c r="K6" s="86"/>
      <c r="L6" s="86"/>
      <c r="M6" s="86"/>
      <c r="N6" s="86"/>
    </row>
    <row r="7" spans="5:9" ht="13.5" thickBot="1">
      <c r="E7" s="507" t="s">
        <v>257</v>
      </c>
      <c r="F7" s="510"/>
      <c r="G7" s="511"/>
      <c r="H7" s="512" t="s">
        <v>289</v>
      </c>
      <c r="I7" s="513"/>
    </row>
    <row r="9" spans="1:14" ht="12.75">
      <c r="A9" s="86"/>
      <c r="B9" s="502" t="s">
        <v>307</v>
      </c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86"/>
    </row>
  </sheetData>
  <sheetProtection password="C889" sheet="1" objects="1" scenarios="1"/>
  <mergeCells count="6">
    <mergeCell ref="B9:M9"/>
    <mergeCell ref="A4:N4"/>
    <mergeCell ref="H6:I6"/>
    <mergeCell ref="E6:G6"/>
    <mergeCell ref="E7:G7"/>
    <mergeCell ref="H7:I7"/>
  </mergeCells>
  <printOptions/>
  <pageMargins left="0.9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&amp;R&amp;G</oddHeader>
    <oddFooter>&amp;C1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4.25390625" style="1" customWidth="1"/>
    <col min="2" max="2" width="35.75390625" style="1" customWidth="1"/>
    <col min="3" max="3" width="30.75390625" style="1" customWidth="1"/>
    <col min="4" max="4" width="12.75390625" style="1" customWidth="1"/>
    <col min="5" max="5" width="31.625" style="1" customWidth="1"/>
    <col min="6" max="6" width="12.75390625" style="1" customWidth="1"/>
    <col min="7" max="7" width="20.75390625" style="1" customWidth="1"/>
    <col min="8" max="8" width="12.75390625" style="1" customWidth="1"/>
    <col min="9" max="12" width="11.75390625" style="1" customWidth="1"/>
    <col min="13" max="14" width="10.75390625" style="1" customWidth="1"/>
    <col min="15" max="16384" width="9.125" style="1" customWidth="1"/>
  </cols>
  <sheetData>
    <row r="1" ht="4.5" customHeight="1"/>
    <row r="2" spans="1:8" ht="27.75" customHeight="1">
      <c r="A2" s="192"/>
      <c r="B2" s="472" t="s">
        <v>102</v>
      </c>
      <c r="C2" s="472"/>
      <c r="D2" s="220"/>
      <c r="E2" s="220"/>
      <c r="F2" s="220"/>
      <c r="G2" s="79"/>
      <c r="H2" s="79"/>
    </row>
    <row r="3" spans="1:6" ht="18" customHeight="1">
      <c r="A3" s="192"/>
      <c r="B3" s="192"/>
      <c r="C3" s="192"/>
      <c r="D3" s="192"/>
      <c r="E3" s="192"/>
      <c r="F3" s="192"/>
    </row>
    <row r="4" spans="1:6" ht="18" customHeight="1">
      <c r="A4" s="485" t="s">
        <v>267</v>
      </c>
      <c r="B4" s="498"/>
      <c r="C4" s="498"/>
      <c r="D4" s="498"/>
      <c r="E4" s="498"/>
      <c r="F4" s="192"/>
    </row>
    <row r="5" spans="1:6" ht="18" customHeight="1">
      <c r="A5" s="579" t="s">
        <v>347</v>
      </c>
      <c r="B5" s="498"/>
      <c r="C5" s="498"/>
      <c r="D5" s="498"/>
      <c r="E5" s="498"/>
      <c r="F5" s="498"/>
    </row>
    <row r="6" spans="1:6" ht="12.75" customHeight="1" thickBot="1">
      <c r="A6" s="192"/>
      <c r="B6" s="192"/>
      <c r="C6" s="194"/>
      <c r="D6" s="194"/>
      <c r="E6" s="194"/>
      <c r="F6" s="192"/>
    </row>
    <row r="7" spans="1:11" ht="14.25" customHeight="1" thickBot="1">
      <c r="A7" s="192"/>
      <c r="B7" s="199"/>
      <c r="C7" s="583" t="s">
        <v>223</v>
      </c>
      <c r="D7" s="480"/>
      <c r="E7" s="519">
        <f>Előlap!H6</f>
        <v>0</v>
      </c>
      <c r="F7" s="481"/>
      <c r="K7" s="3"/>
    </row>
    <row r="8" spans="1:11" ht="14.25" customHeight="1" thickBot="1">
      <c r="A8" s="192"/>
      <c r="B8" s="199"/>
      <c r="C8" s="583" t="s">
        <v>257</v>
      </c>
      <c r="D8" s="480"/>
      <c r="E8" s="521" t="str">
        <f>Előlap!H7</f>
        <v>2008.06.00</v>
      </c>
      <c r="F8" s="481"/>
      <c r="K8" s="3"/>
    </row>
    <row r="9" spans="1:6" s="5" customFormat="1" ht="27" customHeight="1" thickBot="1">
      <c r="A9" s="292"/>
      <c r="B9" s="580"/>
      <c r="C9" s="568" t="s">
        <v>409</v>
      </c>
      <c r="D9" s="569"/>
      <c r="E9" s="568" t="s">
        <v>410</v>
      </c>
      <c r="F9" s="582"/>
    </row>
    <row r="10" spans="1:6" ht="54.75" customHeight="1" thickBot="1">
      <c r="A10" s="192"/>
      <c r="B10" s="581"/>
      <c r="C10" s="315" t="s">
        <v>417</v>
      </c>
      <c r="D10" s="244" t="s">
        <v>244</v>
      </c>
      <c r="E10" s="315" t="s">
        <v>418</v>
      </c>
      <c r="F10" s="244" t="s">
        <v>245</v>
      </c>
    </row>
    <row r="11" spans="1:6" ht="15" customHeight="1">
      <c r="A11" s="316">
        <v>1</v>
      </c>
      <c r="B11" s="317" t="s">
        <v>73</v>
      </c>
      <c r="C11" s="156"/>
      <c r="D11" s="318" t="e">
        <f>C11/'B1.2'!C10</f>
        <v>#DIV/0!</v>
      </c>
      <c r="E11" s="162"/>
      <c r="F11" s="318" t="e">
        <f>E11/'B1.2'!D10</f>
        <v>#DIV/0!</v>
      </c>
    </row>
    <row r="12" spans="1:6" ht="15" customHeight="1">
      <c r="A12" s="319">
        <v>2</v>
      </c>
      <c r="B12" s="320" t="s">
        <v>74</v>
      </c>
      <c r="C12" s="321">
        <f>SUM(C13:C16)</f>
        <v>0</v>
      </c>
      <c r="D12" s="322" t="e">
        <f>C12/'B1.2'!C15</f>
        <v>#DIV/0!</v>
      </c>
      <c r="E12" s="323">
        <f>SUM(E13:E16)</f>
        <v>0</v>
      </c>
      <c r="F12" s="322" t="e">
        <f>E12/'B1.2'!D15</f>
        <v>#DIV/0!</v>
      </c>
    </row>
    <row r="13" spans="1:6" ht="15" customHeight="1">
      <c r="A13" s="319">
        <v>3</v>
      </c>
      <c r="B13" s="320" t="s">
        <v>433</v>
      </c>
      <c r="C13" s="75"/>
      <c r="D13" s="322" t="e">
        <f>C13/'B1.2'!C11</f>
        <v>#DIV/0!</v>
      </c>
      <c r="E13" s="163"/>
      <c r="F13" s="322" t="e">
        <f>E13/'B1.2'!D11</f>
        <v>#DIV/0!</v>
      </c>
    </row>
    <row r="14" spans="1:6" ht="15" customHeight="1">
      <c r="A14" s="319">
        <v>4</v>
      </c>
      <c r="B14" s="320" t="s">
        <v>434</v>
      </c>
      <c r="C14" s="75"/>
      <c r="D14" s="322" t="e">
        <f>C14/'B1.2'!C12</f>
        <v>#DIV/0!</v>
      </c>
      <c r="E14" s="163"/>
      <c r="F14" s="322" t="e">
        <f>E14/'B1.2'!D12</f>
        <v>#DIV/0!</v>
      </c>
    </row>
    <row r="15" spans="1:6" ht="15" customHeight="1">
      <c r="A15" s="319">
        <v>5</v>
      </c>
      <c r="B15" s="320" t="s">
        <v>435</v>
      </c>
      <c r="C15" s="75"/>
      <c r="D15" s="322" t="e">
        <f>C15/'B1.2'!C13</f>
        <v>#DIV/0!</v>
      </c>
      <c r="E15" s="163"/>
      <c r="F15" s="322" t="e">
        <f>E15/'B1.2'!D13</f>
        <v>#DIV/0!</v>
      </c>
    </row>
    <row r="16" spans="1:6" ht="15" customHeight="1" thickBot="1">
      <c r="A16" s="324">
        <v>6</v>
      </c>
      <c r="B16" s="325" t="s">
        <v>426</v>
      </c>
      <c r="C16" s="76"/>
      <c r="D16" s="326" t="e">
        <f>C16/'B1.2'!C14</f>
        <v>#DIV/0!</v>
      </c>
      <c r="E16" s="164"/>
      <c r="F16" s="326" t="e">
        <f>E16/'B1.2'!D14</f>
        <v>#DIV/0!</v>
      </c>
    </row>
    <row r="17" spans="1:6" ht="15" customHeight="1">
      <c r="A17" s="192"/>
      <c r="B17" s="192"/>
      <c r="C17" s="192"/>
      <c r="D17" s="192"/>
      <c r="E17" s="192"/>
      <c r="F17" s="192"/>
    </row>
    <row r="18" spans="1:6" ht="15" customHeight="1">
      <c r="A18" s="475" t="s">
        <v>233</v>
      </c>
      <c r="B18" s="498"/>
      <c r="C18" s="498"/>
      <c r="D18" s="498"/>
      <c r="E18" s="498"/>
      <c r="F18" s="192"/>
    </row>
    <row r="19" spans="1:6" s="17" customFormat="1" ht="24.75" customHeight="1">
      <c r="A19" s="474" t="s">
        <v>32</v>
      </c>
      <c r="B19" s="498"/>
      <c r="C19" s="498"/>
      <c r="D19" s="498"/>
      <c r="E19" s="498"/>
      <c r="F19" s="498"/>
    </row>
    <row r="20" ht="14.25" customHeight="1"/>
    <row r="21" spans="2:4" ht="12.75">
      <c r="B21" s="66"/>
      <c r="C21" s="66"/>
      <c r="D21" s="66"/>
    </row>
  </sheetData>
  <sheetProtection password="C889" sheet="1" objects="1" scenarios="1"/>
  <mergeCells count="12">
    <mergeCell ref="B2:C2"/>
    <mergeCell ref="A18:E18"/>
    <mergeCell ref="C7:D7"/>
    <mergeCell ref="A4:E4"/>
    <mergeCell ref="A19:F19"/>
    <mergeCell ref="A5:F5"/>
    <mergeCell ref="B9:B10"/>
    <mergeCell ref="C9:D9"/>
    <mergeCell ref="E9:F9"/>
    <mergeCell ref="E7:F7"/>
    <mergeCell ref="C8:D8"/>
    <mergeCell ref="E8:F8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&amp;R&amp;G</oddHeader>
    <oddFooter>&amp;C10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view="pageBreakPreview" zoomScaleSheetLayoutView="100" workbookViewId="0" topLeftCell="A1">
      <selection activeCell="G13" sqref="G13:I16"/>
    </sheetView>
  </sheetViews>
  <sheetFormatPr defaultColWidth="9.00390625" defaultRowHeight="12.75"/>
  <cols>
    <col min="1" max="1" width="4.25390625" style="1" customWidth="1"/>
    <col min="2" max="2" width="24.75390625" style="1" customWidth="1"/>
    <col min="3" max="9" width="15.125" style="1" customWidth="1"/>
    <col min="10" max="16384" width="9.125" style="1" customWidth="1"/>
  </cols>
  <sheetData>
    <row r="1" ht="4.5" customHeight="1"/>
    <row r="2" spans="1:10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498"/>
      <c r="J2" s="192"/>
    </row>
    <row r="3" spans="1:10" ht="18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8" customHeight="1">
      <c r="A4" s="485" t="s">
        <v>228</v>
      </c>
      <c r="B4" s="498"/>
      <c r="C4" s="498"/>
      <c r="D4" s="498"/>
      <c r="E4" s="192"/>
      <c r="F4" s="192"/>
      <c r="G4" s="192"/>
      <c r="H4" s="192"/>
      <c r="I4" s="192"/>
      <c r="J4" s="192"/>
    </row>
    <row r="5" spans="1:10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26.25" customHeight="1" thickBot="1">
      <c r="A6" s="590" t="s">
        <v>33</v>
      </c>
      <c r="B6" s="563"/>
      <c r="C6" s="563"/>
      <c r="D6" s="563"/>
      <c r="E6" s="563"/>
      <c r="F6" s="563"/>
      <c r="G6" s="563"/>
      <c r="H6" s="563"/>
      <c r="I6" s="192"/>
      <c r="J6" s="192"/>
    </row>
    <row r="7" spans="1:10" ht="14.25" customHeight="1" thickBot="1">
      <c r="A7" s="192"/>
      <c r="B7" s="199"/>
      <c r="C7" s="192"/>
      <c r="D7" s="192"/>
      <c r="E7" s="192"/>
      <c r="F7" s="489" t="s">
        <v>223</v>
      </c>
      <c r="G7" s="549"/>
      <c r="H7" s="519">
        <f>Előlap!H6</f>
        <v>0</v>
      </c>
      <c r="I7" s="481"/>
      <c r="J7" s="192"/>
    </row>
    <row r="8" spans="1:10" ht="14.25" customHeight="1" thickBot="1">
      <c r="A8" s="192"/>
      <c r="B8" s="199"/>
      <c r="C8" s="192"/>
      <c r="D8" s="192"/>
      <c r="E8" s="192"/>
      <c r="F8" s="489" t="s">
        <v>257</v>
      </c>
      <c r="G8" s="549"/>
      <c r="H8" s="521" t="str">
        <f>Előlap!H7</f>
        <v>2008.06.00</v>
      </c>
      <c r="I8" s="481"/>
      <c r="J8" s="192"/>
    </row>
    <row r="9" spans="1:10" s="5" customFormat="1" ht="42" customHeight="1" thickBot="1">
      <c r="A9" s="292"/>
      <c r="B9" s="327"/>
      <c r="C9" s="328" t="s">
        <v>246</v>
      </c>
      <c r="D9" s="329" t="s">
        <v>247</v>
      </c>
      <c r="E9" s="329" t="s">
        <v>248</v>
      </c>
      <c r="F9" s="329" t="s">
        <v>249</v>
      </c>
      <c r="G9" s="329" t="s">
        <v>250</v>
      </c>
      <c r="H9" s="299" t="s">
        <v>251</v>
      </c>
      <c r="I9" s="226" t="s">
        <v>252</v>
      </c>
      <c r="J9" s="330" t="s">
        <v>287</v>
      </c>
    </row>
    <row r="10" spans="1:10" s="5" customFormat="1" ht="27" customHeight="1" thickBot="1">
      <c r="A10" s="292"/>
      <c r="B10" s="331"/>
      <c r="C10" s="568" t="s">
        <v>34</v>
      </c>
      <c r="D10" s="542"/>
      <c r="E10" s="542"/>
      <c r="F10" s="542"/>
      <c r="G10" s="542"/>
      <c r="H10" s="542"/>
      <c r="I10" s="542"/>
      <c r="J10" s="589"/>
    </row>
    <row r="11" spans="1:10" ht="15" customHeight="1" thickBot="1">
      <c r="A11" s="229">
        <v>1</v>
      </c>
      <c r="B11" s="332" t="s">
        <v>73</v>
      </c>
      <c r="C11" s="103"/>
      <c r="D11" s="104"/>
      <c r="E11" s="104"/>
      <c r="F11" s="104"/>
      <c r="G11" s="104"/>
      <c r="H11" s="105"/>
      <c r="I11" s="106"/>
      <c r="J11" s="333">
        <f>SUM(C11:I11)</f>
        <v>0</v>
      </c>
    </row>
    <row r="12" spans="1:10" ht="15" customHeight="1" thickBot="1">
      <c r="A12" s="230"/>
      <c r="B12" s="586" t="s">
        <v>76</v>
      </c>
      <c r="C12" s="587"/>
      <c r="D12" s="587"/>
      <c r="E12" s="587"/>
      <c r="F12" s="587"/>
      <c r="G12" s="587"/>
      <c r="H12" s="587"/>
      <c r="I12" s="587"/>
      <c r="J12" s="588"/>
    </row>
    <row r="13" spans="1:10" ht="15" customHeight="1">
      <c r="A13" s="230">
        <v>2</v>
      </c>
      <c r="B13" s="320" t="s">
        <v>433</v>
      </c>
      <c r="C13" s="152"/>
      <c r="D13" s="92"/>
      <c r="E13" s="92"/>
      <c r="F13" s="92"/>
      <c r="G13" s="92"/>
      <c r="H13" s="93"/>
      <c r="I13" s="93"/>
      <c r="J13" s="334">
        <f>SUM(C13:I13)</f>
        <v>0</v>
      </c>
    </row>
    <row r="14" spans="1:10" ht="15" customHeight="1">
      <c r="A14" s="230">
        <v>3</v>
      </c>
      <c r="B14" s="320" t="s">
        <v>434</v>
      </c>
      <c r="C14" s="153"/>
      <c r="D14" s="31"/>
      <c r="E14" s="31"/>
      <c r="F14" s="31"/>
      <c r="G14" s="31"/>
      <c r="H14" s="32"/>
      <c r="I14" s="32"/>
      <c r="J14" s="335">
        <f>SUM(C14:I14)</f>
        <v>0</v>
      </c>
    </row>
    <row r="15" spans="1:10" ht="15" customHeight="1">
      <c r="A15" s="230">
        <v>4</v>
      </c>
      <c r="B15" s="320" t="s">
        <v>435</v>
      </c>
      <c r="C15" s="153"/>
      <c r="D15" s="31"/>
      <c r="E15" s="31"/>
      <c r="F15" s="31"/>
      <c r="G15" s="31"/>
      <c r="H15" s="32"/>
      <c r="I15" s="32"/>
      <c r="J15" s="335">
        <f>SUM(C15:I15)</f>
        <v>0</v>
      </c>
    </row>
    <row r="16" spans="1:10" ht="15" customHeight="1" thickBot="1">
      <c r="A16" s="232">
        <v>5</v>
      </c>
      <c r="B16" s="325" t="s">
        <v>426</v>
      </c>
      <c r="C16" s="155"/>
      <c r="D16" s="33"/>
      <c r="E16" s="33"/>
      <c r="F16" s="33"/>
      <c r="G16" s="33"/>
      <c r="H16" s="34"/>
      <c r="I16" s="34"/>
      <c r="J16" s="336">
        <f>SUM(C16:I16)</f>
        <v>0</v>
      </c>
    </row>
    <row r="17" spans="1:10" ht="15" customHeight="1">
      <c r="A17" s="192"/>
      <c r="B17" s="236"/>
      <c r="C17" s="337"/>
      <c r="D17" s="337"/>
      <c r="E17" s="337"/>
      <c r="F17" s="337"/>
      <c r="G17" s="337"/>
      <c r="H17" s="337"/>
      <c r="I17" s="337"/>
      <c r="J17" s="192"/>
    </row>
    <row r="18" spans="1:10" ht="15" customHeight="1">
      <c r="A18" s="585" t="s">
        <v>233</v>
      </c>
      <c r="B18" s="498"/>
      <c r="C18" s="498"/>
      <c r="D18" s="498"/>
      <c r="E18" s="498"/>
      <c r="F18" s="498"/>
      <c r="G18" s="498"/>
      <c r="H18" s="498"/>
      <c r="I18" s="498"/>
      <c r="J18" s="192"/>
    </row>
    <row r="19" spans="1:10" ht="26.25" customHeight="1">
      <c r="A19" s="497" t="s">
        <v>1</v>
      </c>
      <c r="B19" s="498"/>
      <c r="C19" s="498"/>
      <c r="D19" s="498"/>
      <c r="E19" s="498"/>
      <c r="F19" s="498"/>
      <c r="G19" s="498"/>
      <c r="H19" s="498"/>
      <c r="I19" s="498"/>
      <c r="J19" s="192"/>
    </row>
    <row r="20" spans="1:10" ht="12.75" customHeight="1">
      <c r="A20" s="584" t="s">
        <v>59</v>
      </c>
      <c r="B20" s="498"/>
      <c r="C20" s="498"/>
      <c r="D20" s="498"/>
      <c r="E20" s="498"/>
      <c r="F20" s="498"/>
      <c r="G20" s="498"/>
      <c r="H20" s="498"/>
      <c r="I20" s="498"/>
      <c r="J20" s="192"/>
    </row>
  </sheetData>
  <sheetProtection password="C889" sheet="1" objects="1" scenarios="1"/>
  <mergeCells count="12">
    <mergeCell ref="A2:I2"/>
    <mergeCell ref="A4:D4"/>
    <mergeCell ref="A6:H6"/>
    <mergeCell ref="A19:I19"/>
    <mergeCell ref="F8:G8"/>
    <mergeCell ref="H8:I8"/>
    <mergeCell ref="A20:I20"/>
    <mergeCell ref="F7:G7"/>
    <mergeCell ref="H7:I7"/>
    <mergeCell ref="A18:I18"/>
    <mergeCell ref="B12:J12"/>
    <mergeCell ref="C10:J10"/>
  </mergeCells>
  <printOptions/>
  <pageMargins left="0.75" right="0.75" top="1" bottom="1" header="0.5" footer="0.5"/>
  <pageSetup fitToHeight="1" fitToWidth="1" horizontalDpi="600" verticalDpi="600" orientation="landscape" paperSize="9" scale="91" r:id="rId2"/>
  <headerFooter alignWithMargins="0">
    <oddHeader>&amp;R&amp;G</oddHeader>
    <oddFooter>&amp;C11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view="pageBreakPreview" zoomScaleSheetLayoutView="100" workbookViewId="0" topLeftCell="A1">
      <selection activeCell="A6" sqref="A6:F6"/>
    </sheetView>
  </sheetViews>
  <sheetFormatPr defaultColWidth="9.00390625" defaultRowHeight="12.75"/>
  <cols>
    <col min="1" max="1" width="4.25390625" style="1" customWidth="1"/>
    <col min="2" max="3" width="20.75390625" style="1" customWidth="1"/>
    <col min="4" max="6" width="25.75390625" style="1" customWidth="1"/>
    <col min="7" max="16384" width="9.125" style="1" customWidth="1"/>
  </cols>
  <sheetData>
    <row r="1" ht="3.75" customHeight="1"/>
    <row r="2" spans="1:6" ht="27.75" customHeight="1">
      <c r="A2" s="472" t="s">
        <v>102</v>
      </c>
      <c r="B2" s="498"/>
      <c r="C2" s="498"/>
      <c r="D2" s="498"/>
      <c r="E2" s="498"/>
      <c r="F2" s="498"/>
    </row>
    <row r="3" spans="1:6" ht="18" customHeight="1">
      <c r="A3" s="192"/>
      <c r="B3" s="192"/>
      <c r="C3" s="192"/>
      <c r="D3" s="192"/>
      <c r="E3" s="192"/>
      <c r="F3" s="192"/>
    </row>
    <row r="4" spans="1:6" s="2" customFormat="1" ht="18" customHeight="1">
      <c r="A4" s="485" t="s">
        <v>396</v>
      </c>
      <c r="B4" s="498"/>
      <c r="C4" s="498"/>
      <c r="D4" s="498"/>
      <c r="E4" s="498"/>
      <c r="F4" s="194"/>
    </row>
    <row r="5" spans="1:6" ht="12" customHeight="1">
      <c r="A5" s="192"/>
      <c r="B5" s="192"/>
      <c r="C5" s="192"/>
      <c r="D5" s="192"/>
      <c r="E5" s="192"/>
      <c r="F5" s="192"/>
    </row>
    <row r="6" spans="1:6" ht="26.25" customHeight="1">
      <c r="A6" s="486" t="s">
        <v>321</v>
      </c>
      <c r="B6" s="498"/>
      <c r="C6" s="498"/>
      <c r="D6" s="498"/>
      <c r="E6" s="498"/>
      <c r="F6" s="498"/>
    </row>
    <row r="7" spans="1:6" ht="12.75" customHeight="1" thickBot="1">
      <c r="A7" s="195"/>
      <c r="B7" s="191"/>
      <c r="C7" s="191"/>
      <c r="D7" s="191"/>
      <c r="E7" s="191"/>
      <c r="F7" s="191"/>
    </row>
    <row r="8" spans="1:6" ht="14.25" customHeight="1" thickBot="1">
      <c r="A8" s="192"/>
      <c r="B8" s="199"/>
      <c r="C8" s="192"/>
      <c r="D8" s="192"/>
      <c r="E8" s="306" t="s">
        <v>223</v>
      </c>
      <c r="F8" s="223">
        <f>Előlap!H6</f>
        <v>0</v>
      </c>
    </row>
    <row r="9" spans="1:6" ht="14.25" customHeight="1" thickBot="1">
      <c r="A9" s="192"/>
      <c r="B9" s="199"/>
      <c r="C9" s="192"/>
      <c r="D9" s="192"/>
      <c r="E9" s="306" t="s">
        <v>257</v>
      </c>
      <c r="F9" s="224" t="str">
        <f>Előlap!H7</f>
        <v>2008.06.00</v>
      </c>
    </row>
    <row r="10" spans="1:6" ht="23.25" customHeight="1" thickBot="1">
      <c r="A10" s="192"/>
      <c r="B10" s="338"/>
      <c r="C10" s="339"/>
      <c r="D10" s="564" t="s">
        <v>238</v>
      </c>
      <c r="E10" s="568" t="s">
        <v>239</v>
      </c>
      <c r="F10" s="593"/>
    </row>
    <row r="11" spans="1:6" ht="26.25" thickBot="1">
      <c r="A11" s="192"/>
      <c r="B11" s="338"/>
      <c r="C11" s="339"/>
      <c r="D11" s="565"/>
      <c r="E11" s="226" t="s">
        <v>41</v>
      </c>
      <c r="F11" s="340" t="s">
        <v>40</v>
      </c>
    </row>
    <row r="12" spans="1:6" s="5" customFormat="1" ht="33" customHeight="1" thickBot="1">
      <c r="A12" s="292"/>
      <c r="B12" s="292"/>
      <c r="C12" s="292"/>
      <c r="D12" s="568" t="s">
        <v>411</v>
      </c>
      <c r="E12" s="542"/>
      <c r="F12" s="569"/>
    </row>
    <row r="13" spans="1:6" s="5" customFormat="1" ht="12.75" customHeight="1">
      <c r="A13" s="341">
        <v>1</v>
      </c>
      <c r="B13" s="594" t="s">
        <v>105</v>
      </c>
      <c r="C13" s="342" t="s">
        <v>36</v>
      </c>
      <c r="D13" s="35"/>
      <c r="E13" s="36"/>
      <c r="F13" s="37"/>
    </row>
    <row r="14" spans="1:6" s="5" customFormat="1" ht="12.75" customHeight="1">
      <c r="A14" s="343">
        <v>2</v>
      </c>
      <c r="B14" s="595"/>
      <c r="C14" s="344" t="s">
        <v>35</v>
      </c>
      <c r="D14" s="38"/>
      <c r="E14" s="39"/>
      <c r="F14" s="40"/>
    </row>
    <row r="15" spans="1:6" s="5" customFormat="1" ht="12.75" customHeight="1">
      <c r="A15" s="343">
        <v>3</v>
      </c>
      <c r="B15" s="595"/>
      <c r="C15" s="344" t="s">
        <v>37</v>
      </c>
      <c r="D15" s="38"/>
      <c r="E15" s="39"/>
      <c r="F15" s="40"/>
    </row>
    <row r="16" spans="1:6" s="5" customFormat="1" ht="12.75" customHeight="1">
      <c r="A16" s="343">
        <v>4</v>
      </c>
      <c r="B16" s="595"/>
      <c r="C16" s="344" t="s">
        <v>38</v>
      </c>
      <c r="D16" s="38"/>
      <c r="E16" s="39"/>
      <c r="F16" s="40"/>
    </row>
    <row r="17" spans="1:6" s="5" customFormat="1" ht="12.75" customHeight="1" thickBot="1">
      <c r="A17" s="345">
        <v>5</v>
      </c>
      <c r="B17" s="596" t="s">
        <v>111</v>
      </c>
      <c r="C17" s="597"/>
      <c r="D17" s="41"/>
      <c r="E17" s="42"/>
      <c r="F17" s="43"/>
    </row>
    <row r="18" spans="1:6" s="5" customFormat="1" ht="27.75" customHeight="1" thickBot="1">
      <c r="A18" s="292"/>
      <c r="B18" s="591"/>
      <c r="C18" s="592"/>
      <c r="D18" s="568" t="s">
        <v>412</v>
      </c>
      <c r="E18" s="542"/>
      <c r="F18" s="569"/>
    </row>
    <row r="19" spans="1:6" s="5" customFormat="1" ht="12.75" customHeight="1">
      <c r="A19" s="341">
        <v>6</v>
      </c>
      <c r="B19" s="594" t="s">
        <v>105</v>
      </c>
      <c r="C19" s="342" t="s">
        <v>36</v>
      </c>
      <c r="D19" s="35"/>
      <c r="E19" s="36"/>
      <c r="F19" s="37"/>
    </row>
    <row r="20" spans="1:6" s="5" customFormat="1" ht="12.75" customHeight="1">
      <c r="A20" s="343">
        <v>7</v>
      </c>
      <c r="B20" s="595"/>
      <c r="C20" s="344" t="s">
        <v>35</v>
      </c>
      <c r="D20" s="38"/>
      <c r="E20" s="39"/>
      <c r="F20" s="40"/>
    </row>
    <row r="21" spans="1:6" s="5" customFormat="1" ht="12.75" customHeight="1">
      <c r="A21" s="343">
        <v>8</v>
      </c>
      <c r="B21" s="595"/>
      <c r="C21" s="344" t="s">
        <v>37</v>
      </c>
      <c r="D21" s="38"/>
      <c r="E21" s="39"/>
      <c r="F21" s="40"/>
    </row>
    <row r="22" spans="1:6" s="5" customFormat="1" ht="12.75" customHeight="1">
      <c r="A22" s="343">
        <v>9</v>
      </c>
      <c r="B22" s="595"/>
      <c r="C22" s="344" t="s">
        <v>38</v>
      </c>
      <c r="D22" s="38"/>
      <c r="E22" s="39"/>
      <c r="F22" s="40"/>
    </row>
    <row r="23" spans="1:6" s="5" customFormat="1" ht="12.75" customHeight="1" thickBot="1">
      <c r="A23" s="345">
        <v>10</v>
      </c>
      <c r="B23" s="596" t="s">
        <v>111</v>
      </c>
      <c r="C23" s="597"/>
      <c r="D23" s="41"/>
      <c r="E23" s="42"/>
      <c r="F23" s="43"/>
    </row>
    <row r="24" spans="1:6" s="5" customFormat="1" ht="15" customHeight="1">
      <c r="A24" s="346"/>
      <c r="B24" s="347"/>
      <c r="C24" s="347"/>
      <c r="D24" s="348"/>
      <c r="E24" s="348"/>
      <c r="F24" s="348"/>
    </row>
    <row r="25" spans="1:6" s="5" customFormat="1" ht="15" customHeight="1">
      <c r="A25" s="561" t="s">
        <v>233</v>
      </c>
      <c r="B25" s="561"/>
      <c r="C25" s="561"/>
      <c r="D25" s="561"/>
      <c r="E25" s="561"/>
      <c r="F25" s="561"/>
    </row>
    <row r="26" spans="1:6" ht="33.75" customHeight="1">
      <c r="A26" s="599" t="s">
        <v>365</v>
      </c>
      <c r="B26" s="599"/>
      <c r="C26" s="599"/>
      <c r="D26" s="599"/>
      <c r="E26" s="599"/>
      <c r="F26" s="599"/>
    </row>
    <row r="27" spans="1:6" ht="25.5" customHeight="1" thickBot="1">
      <c r="A27" s="600" t="s">
        <v>319</v>
      </c>
      <c r="B27" s="599"/>
      <c r="C27" s="599"/>
      <c r="D27" s="599"/>
      <c r="E27" s="599"/>
      <c r="F27" s="599"/>
    </row>
    <row r="28" spans="1:9" ht="12.75" customHeight="1" thickBot="1">
      <c r="A28" s="349"/>
      <c r="B28" s="601" t="s">
        <v>363</v>
      </c>
      <c r="C28" s="498"/>
      <c r="D28" s="498"/>
      <c r="E28" s="498"/>
      <c r="F28" s="498"/>
      <c r="G28" s="124"/>
      <c r="H28" s="124"/>
      <c r="I28" s="124"/>
    </row>
    <row r="29" spans="1:6" ht="12.75" customHeight="1">
      <c r="A29" s="584" t="s">
        <v>60</v>
      </c>
      <c r="B29" s="584"/>
      <c r="C29" s="584"/>
      <c r="D29" s="584"/>
      <c r="E29" s="584"/>
      <c r="F29" s="584"/>
    </row>
    <row r="30" spans="1:6" ht="23.25" customHeight="1">
      <c r="A30" s="584" t="s">
        <v>2</v>
      </c>
      <c r="B30" s="584"/>
      <c r="C30" s="584"/>
      <c r="D30" s="584"/>
      <c r="E30" s="584"/>
      <c r="F30" s="584"/>
    </row>
    <row r="31" spans="1:6" ht="12.75" customHeight="1">
      <c r="A31" s="598" t="s">
        <v>3</v>
      </c>
      <c r="B31" s="598"/>
      <c r="C31" s="598"/>
      <c r="D31" s="598"/>
      <c r="E31" s="598"/>
      <c r="F31" s="598"/>
    </row>
  </sheetData>
  <sheetProtection password="C889" sheet="1" objects="1" scenarios="1"/>
  <mergeCells count="19">
    <mergeCell ref="B19:B22"/>
    <mergeCell ref="A31:F31"/>
    <mergeCell ref="A26:F26"/>
    <mergeCell ref="B23:C23"/>
    <mergeCell ref="A30:F30"/>
    <mergeCell ref="A27:F27"/>
    <mergeCell ref="B28:F28"/>
    <mergeCell ref="A29:F29"/>
    <mergeCell ref="A25:F25"/>
    <mergeCell ref="A2:F2"/>
    <mergeCell ref="A4:E4"/>
    <mergeCell ref="A6:F6"/>
    <mergeCell ref="B18:C18"/>
    <mergeCell ref="D10:D11"/>
    <mergeCell ref="E10:F10"/>
    <mergeCell ref="D12:F12"/>
    <mergeCell ref="B13:B16"/>
    <mergeCell ref="B17:C17"/>
    <mergeCell ref="D18:F18"/>
  </mergeCells>
  <printOptions/>
  <pageMargins left="0.75" right="0.75" top="0.41" bottom="0.62" header="0.39" footer="0.36"/>
  <pageSetup fitToHeight="1" fitToWidth="1" horizontalDpi="600" verticalDpi="600" orientation="landscape" paperSize="9" r:id="rId2"/>
  <headerFooter alignWithMargins="0">
    <oddHeader>&amp;R&amp;G</oddHeader>
    <oddFooter>&amp;C12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view="pageBreakPreview" zoomScaleSheetLayoutView="100" workbookViewId="0" topLeftCell="A1">
      <selection activeCell="A26" sqref="A26:F26"/>
    </sheetView>
  </sheetViews>
  <sheetFormatPr defaultColWidth="9.00390625" defaultRowHeight="12.75"/>
  <cols>
    <col min="1" max="1" width="4.25390625" style="1" customWidth="1"/>
    <col min="2" max="3" width="20.75390625" style="1" customWidth="1"/>
    <col min="4" max="6" width="25.75390625" style="1" customWidth="1"/>
    <col min="7" max="16384" width="9.125" style="1" customWidth="1"/>
  </cols>
  <sheetData>
    <row r="1" ht="3.75" customHeight="1"/>
    <row r="2" spans="1:6" ht="27.75" customHeight="1">
      <c r="A2" s="472" t="s">
        <v>102</v>
      </c>
      <c r="B2" s="498"/>
      <c r="C2" s="498"/>
      <c r="D2" s="498"/>
      <c r="E2" s="498"/>
      <c r="F2" s="498"/>
    </row>
    <row r="3" spans="1:6" ht="18.75" customHeight="1">
      <c r="A3" s="192"/>
      <c r="B3" s="192"/>
      <c r="C3" s="192"/>
      <c r="D3" s="192"/>
      <c r="E3" s="192"/>
      <c r="F3" s="192"/>
    </row>
    <row r="4" spans="1:6" s="2" customFormat="1" ht="18.75" customHeight="1">
      <c r="A4" s="485" t="s">
        <v>396</v>
      </c>
      <c r="B4" s="498"/>
      <c r="C4" s="498"/>
      <c r="D4" s="498"/>
      <c r="E4" s="498"/>
      <c r="F4" s="194"/>
    </row>
    <row r="5" spans="1:6" ht="11.25" customHeight="1">
      <c r="A5" s="192"/>
      <c r="B5" s="192"/>
      <c r="C5" s="192"/>
      <c r="D5" s="192"/>
      <c r="E5" s="192"/>
      <c r="F5" s="192"/>
    </row>
    <row r="6" spans="1:6" ht="27" customHeight="1" thickBot="1">
      <c r="A6" s="486" t="s">
        <v>320</v>
      </c>
      <c r="B6" s="498"/>
      <c r="C6" s="498"/>
      <c r="D6" s="498"/>
      <c r="E6" s="498"/>
      <c r="F6" s="498"/>
    </row>
    <row r="7" spans="1:6" ht="14.25" customHeight="1" thickBot="1">
      <c r="A7" s="192"/>
      <c r="B7" s="192"/>
      <c r="C7" s="192"/>
      <c r="D7" s="192"/>
      <c r="E7" s="306" t="s">
        <v>223</v>
      </c>
      <c r="F7" s="223">
        <f>Előlap!H6</f>
        <v>0</v>
      </c>
    </row>
    <row r="8" spans="1:6" ht="14.25" customHeight="1" thickBot="1">
      <c r="A8" s="192"/>
      <c r="B8" s="192"/>
      <c r="C8" s="192"/>
      <c r="D8" s="192"/>
      <c r="E8" s="306" t="s">
        <v>257</v>
      </c>
      <c r="F8" s="224" t="str">
        <f>Előlap!H7</f>
        <v>2008.06.00</v>
      </c>
    </row>
    <row r="9" spans="1:6" ht="24.75" customHeight="1" thickBot="1">
      <c r="A9" s="192"/>
      <c r="B9" s="338"/>
      <c r="C9" s="339"/>
      <c r="D9" s="564" t="s">
        <v>238</v>
      </c>
      <c r="E9" s="568" t="s">
        <v>239</v>
      </c>
      <c r="F9" s="593"/>
    </row>
    <row r="10" spans="1:6" ht="27.75" customHeight="1" thickBot="1">
      <c r="A10" s="192"/>
      <c r="B10" s="338"/>
      <c r="C10" s="339"/>
      <c r="D10" s="565"/>
      <c r="E10" s="226" t="s">
        <v>39</v>
      </c>
      <c r="F10" s="340" t="s">
        <v>40</v>
      </c>
    </row>
    <row r="11" spans="1:6" ht="27" customHeight="1" thickBot="1">
      <c r="A11" s="292"/>
      <c r="B11" s="292"/>
      <c r="C11" s="292"/>
      <c r="D11" s="568" t="s">
        <v>411</v>
      </c>
      <c r="E11" s="542"/>
      <c r="F11" s="569"/>
    </row>
    <row r="12" spans="1:6" ht="12.75" customHeight="1">
      <c r="A12" s="229">
        <v>1</v>
      </c>
      <c r="B12" s="612" t="s">
        <v>105</v>
      </c>
      <c r="C12" s="342" t="s">
        <v>36</v>
      </c>
      <c r="D12" s="35"/>
      <c r="E12" s="36"/>
      <c r="F12" s="37"/>
    </row>
    <row r="13" spans="1:6" ht="12.75" customHeight="1">
      <c r="A13" s="230">
        <v>2</v>
      </c>
      <c r="B13" s="613"/>
      <c r="C13" s="344" t="s">
        <v>35</v>
      </c>
      <c r="D13" s="38"/>
      <c r="E13" s="39"/>
      <c r="F13" s="40"/>
    </row>
    <row r="14" spans="1:6" ht="12.75" customHeight="1">
      <c r="A14" s="230">
        <v>3</v>
      </c>
      <c r="B14" s="613"/>
      <c r="C14" s="344" t="s">
        <v>37</v>
      </c>
      <c r="D14" s="38"/>
      <c r="E14" s="39"/>
      <c r="F14" s="40"/>
    </row>
    <row r="15" spans="1:6" ht="12.75" customHeight="1">
      <c r="A15" s="230">
        <v>4</v>
      </c>
      <c r="B15" s="613"/>
      <c r="C15" s="344" t="s">
        <v>38</v>
      </c>
      <c r="D15" s="38"/>
      <c r="E15" s="39"/>
      <c r="F15" s="40"/>
    </row>
    <row r="16" spans="1:6" ht="12.75" customHeight="1" thickBot="1">
      <c r="A16" s="232">
        <v>5</v>
      </c>
      <c r="B16" s="596" t="s">
        <v>111</v>
      </c>
      <c r="C16" s="597"/>
      <c r="D16" s="41"/>
      <c r="E16" s="42"/>
      <c r="F16" s="43"/>
    </row>
    <row r="17" spans="1:6" ht="32.25" customHeight="1" thickBot="1">
      <c r="A17" s="350"/>
      <c r="B17" s="614"/>
      <c r="C17" s="614"/>
      <c r="D17" s="568" t="s">
        <v>412</v>
      </c>
      <c r="E17" s="542"/>
      <c r="F17" s="569"/>
    </row>
    <row r="18" spans="1:6" ht="12.75" customHeight="1">
      <c r="A18" s="229">
        <v>6</v>
      </c>
      <c r="B18" s="612" t="s">
        <v>105</v>
      </c>
      <c r="C18" s="342" t="s">
        <v>36</v>
      </c>
      <c r="D18" s="35"/>
      <c r="E18" s="36"/>
      <c r="F18" s="37"/>
    </row>
    <row r="19" spans="1:6" ht="12.75" customHeight="1">
      <c r="A19" s="230">
        <v>7</v>
      </c>
      <c r="B19" s="613"/>
      <c r="C19" s="344" t="s">
        <v>35</v>
      </c>
      <c r="D19" s="38"/>
      <c r="E19" s="39"/>
      <c r="F19" s="40"/>
    </row>
    <row r="20" spans="1:6" ht="12.75" customHeight="1">
      <c r="A20" s="230">
        <v>8</v>
      </c>
      <c r="B20" s="613"/>
      <c r="C20" s="344" t="s">
        <v>37</v>
      </c>
      <c r="D20" s="38"/>
      <c r="E20" s="39"/>
      <c r="F20" s="40"/>
    </row>
    <row r="21" spans="1:6" ht="12.75" customHeight="1">
      <c r="A21" s="230">
        <v>9</v>
      </c>
      <c r="B21" s="613"/>
      <c r="C21" s="344" t="s">
        <v>38</v>
      </c>
      <c r="D21" s="38"/>
      <c r="E21" s="39"/>
      <c r="F21" s="40"/>
    </row>
    <row r="22" spans="1:6" ht="12.75" customHeight="1" thickBot="1">
      <c r="A22" s="232">
        <v>10</v>
      </c>
      <c r="B22" s="596" t="s">
        <v>111</v>
      </c>
      <c r="C22" s="597"/>
      <c r="D22" s="41"/>
      <c r="E22" s="42"/>
      <c r="F22" s="43"/>
    </row>
    <row r="23" spans="1:6" ht="12.75" customHeight="1">
      <c r="A23" s="192"/>
      <c r="B23" s="347"/>
      <c r="C23" s="347"/>
      <c r="D23" s="348"/>
      <c r="E23" s="348"/>
      <c r="F23" s="348"/>
    </row>
    <row r="24" spans="1:6" ht="15" customHeight="1">
      <c r="A24" s="611" t="s">
        <v>233</v>
      </c>
      <c r="B24" s="498"/>
      <c r="C24" s="498"/>
      <c r="D24" s="498"/>
      <c r="E24" s="498"/>
      <c r="F24" s="352"/>
    </row>
    <row r="25" spans="1:6" ht="25.5" customHeight="1">
      <c r="A25" s="584" t="s">
        <v>326</v>
      </c>
      <c r="B25" s="584"/>
      <c r="C25" s="584"/>
      <c r="D25" s="584"/>
      <c r="E25" s="584"/>
      <c r="F25" s="584"/>
    </row>
    <row r="26" spans="1:6" ht="12.75">
      <c r="A26" s="584" t="s">
        <v>60</v>
      </c>
      <c r="B26" s="584"/>
      <c r="C26" s="584"/>
      <c r="D26" s="584"/>
      <c r="E26" s="584"/>
      <c r="F26" s="584"/>
    </row>
    <row r="27" spans="1:6" ht="25.5" customHeight="1">
      <c r="A27" s="584" t="s">
        <v>26</v>
      </c>
      <c r="B27" s="584"/>
      <c r="C27" s="584"/>
      <c r="D27" s="584"/>
      <c r="E27" s="584"/>
      <c r="F27" s="584"/>
    </row>
    <row r="28" spans="1:6" ht="12.75" customHeight="1">
      <c r="A28" s="598" t="s">
        <v>3</v>
      </c>
      <c r="B28" s="598"/>
      <c r="C28" s="598"/>
      <c r="D28" s="598"/>
      <c r="E28" s="598"/>
      <c r="F28" s="598"/>
    </row>
    <row r="29" spans="1:6" ht="35.25" customHeight="1" thickBot="1">
      <c r="A29" s="584" t="s">
        <v>4</v>
      </c>
      <c r="B29" s="584"/>
      <c r="C29" s="584"/>
      <c r="D29" s="584"/>
      <c r="E29" s="584"/>
      <c r="F29" s="584"/>
    </row>
    <row r="30" spans="1:6" ht="12.75">
      <c r="A30" s="602" t="s">
        <v>288</v>
      </c>
      <c r="B30" s="603"/>
      <c r="C30" s="603"/>
      <c r="D30" s="603"/>
      <c r="E30" s="603"/>
      <c r="F30" s="604"/>
    </row>
    <row r="31" spans="1:6" ht="12.75">
      <c r="A31" s="605"/>
      <c r="B31" s="606"/>
      <c r="C31" s="606"/>
      <c r="D31" s="606"/>
      <c r="E31" s="606"/>
      <c r="F31" s="607"/>
    </row>
    <row r="32" spans="1:6" ht="12.75">
      <c r="A32" s="605"/>
      <c r="B32" s="606"/>
      <c r="C32" s="606"/>
      <c r="D32" s="606"/>
      <c r="E32" s="606"/>
      <c r="F32" s="607"/>
    </row>
    <row r="33" spans="1:6" ht="12.75">
      <c r="A33" s="605"/>
      <c r="B33" s="606"/>
      <c r="C33" s="606"/>
      <c r="D33" s="606"/>
      <c r="E33" s="606"/>
      <c r="F33" s="607"/>
    </row>
    <row r="34" spans="1:6" ht="12.75">
      <c r="A34" s="605"/>
      <c r="B34" s="606"/>
      <c r="C34" s="606"/>
      <c r="D34" s="606"/>
      <c r="E34" s="606"/>
      <c r="F34" s="607"/>
    </row>
    <row r="35" spans="1:6" ht="13.5" thickBot="1">
      <c r="A35" s="608"/>
      <c r="B35" s="609"/>
      <c r="C35" s="609"/>
      <c r="D35" s="609"/>
      <c r="E35" s="609"/>
      <c r="F35" s="610"/>
    </row>
  </sheetData>
  <sheetProtection password="C889" sheet="1" objects="1" scenarios="1"/>
  <mergeCells count="19">
    <mergeCell ref="A2:F2"/>
    <mergeCell ref="A4:E4"/>
    <mergeCell ref="B16:C16"/>
    <mergeCell ref="B17:C17"/>
    <mergeCell ref="D17:F17"/>
    <mergeCell ref="D11:F11"/>
    <mergeCell ref="B12:B15"/>
    <mergeCell ref="D9:D10"/>
    <mergeCell ref="E9:F9"/>
    <mergeCell ref="A29:F29"/>
    <mergeCell ref="A30:F35"/>
    <mergeCell ref="A26:F26"/>
    <mergeCell ref="A6:F6"/>
    <mergeCell ref="A24:E24"/>
    <mergeCell ref="A25:F25"/>
    <mergeCell ref="B18:B21"/>
    <mergeCell ref="B22:C22"/>
    <mergeCell ref="A27:F27"/>
    <mergeCell ref="A28:F28"/>
  </mergeCells>
  <printOptions/>
  <pageMargins left="0.75" right="0.75" top="0.41" bottom="0.62" header="0.39" footer="0.36"/>
  <pageSetup fitToHeight="1" fitToWidth="1" horizontalDpi="600" verticalDpi="600" orientation="landscape" paperSize="9" scale="91" r:id="rId2"/>
  <headerFooter alignWithMargins="0">
    <oddHeader>&amp;R&amp;G</oddHeader>
    <oddFooter>&amp;C13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view="pageBreakPreview" zoomScaleSheetLayoutView="100" workbookViewId="0" topLeftCell="A1">
      <selection activeCell="H24" sqref="H24"/>
    </sheetView>
  </sheetViews>
  <sheetFormatPr defaultColWidth="9.00390625" defaultRowHeight="12.75"/>
  <cols>
    <col min="1" max="1" width="4.25390625" style="1" customWidth="1"/>
    <col min="2" max="2" width="13.875" style="1" customWidth="1"/>
    <col min="3" max="3" width="17.125" style="1" customWidth="1"/>
    <col min="4" max="8" width="11.875" style="1" customWidth="1"/>
    <col min="9" max="9" width="12.00390625" style="1" customWidth="1"/>
    <col min="10" max="12" width="11.875" style="1" customWidth="1"/>
    <col min="13" max="16384" width="13.00390625" style="1" customWidth="1"/>
  </cols>
  <sheetData>
    <row r="1" ht="4.5" customHeight="1"/>
    <row r="2" spans="1:12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192"/>
      <c r="J2" s="192"/>
      <c r="K2" s="192"/>
      <c r="L2" s="192"/>
    </row>
    <row r="3" spans="1:12" ht="12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s="2" customFormat="1" ht="18" customHeight="1">
      <c r="A4" s="485" t="s">
        <v>112</v>
      </c>
      <c r="B4" s="498"/>
      <c r="C4" s="498"/>
      <c r="D4" s="498"/>
      <c r="E4" s="498"/>
      <c r="F4" s="498"/>
      <c r="G4" s="498"/>
      <c r="H4" s="498"/>
      <c r="I4" s="498"/>
      <c r="J4" s="194"/>
      <c r="K4" s="194"/>
      <c r="L4" s="194"/>
    </row>
    <row r="5" spans="1:12" s="2" customFormat="1" ht="12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15.75" customHeight="1">
      <c r="A6" s="563" t="s">
        <v>42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</row>
    <row r="7" spans="1:12" ht="12.75" customHeight="1">
      <c r="A7" s="192"/>
      <c r="B7" s="194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1:12" ht="16.5" customHeight="1">
      <c r="A8" s="620" t="s">
        <v>369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</row>
    <row r="9" spans="1:12" ht="12.75" customHeight="1" thickBot="1">
      <c r="A9" s="353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ht="14.25" customHeight="1" thickBot="1">
      <c r="A10" s="192"/>
      <c r="B10" s="199"/>
      <c r="C10" s="192"/>
      <c r="D10" s="192"/>
      <c r="E10" s="192"/>
      <c r="F10" s="192"/>
      <c r="G10" s="192"/>
      <c r="H10" s="192"/>
      <c r="I10" s="489" t="s">
        <v>223</v>
      </c>
      <c r="J10" s="549"/>
      <c r="K10" s="519">
        <f>Előlap!H6</f>
        <v>0</v>
      </c>
      <c r="L10" s="481"/>
    </row>
    <row r="11" spans="1:12" ht="14.25" customHeight="1" thickBot="1">
      <c r="A11" s="192"/>
      <c r="B11" s="199"/>
      <c r="C11" s="192"/>
      <c r="D11" s="192"/>
      <c r="E11" s="192"/>
      <c r="F11" s="192"/>
      <c r="G11" s="192"/>
      <c r="H11" s="192"/>
      <c r="I11" s="489" t="s">
        <v>257</v>
      </c>
      <c r="J11" s="549"/>
      <c r="K11" s="521" t="str">
        <f>Előlap!H7</f>
        <v>2008.06.00</v>
      </c>
      <c r="L11" s="622"/>
    </row>
    <row r="12" spans="1:12" ht="24.75" customHeight="1" thickBot="1">
      <c r="A12" s="192"/>
      <c r="B12" s="338"/>
      <c r="C12" s="338"/>
      <c r="D12" s="564" t="s">
        <v>238</v>
      </c>
      <c r="E12" s="570" t="s">
        <v>239</v>
      </c>
      <c r="F12" s="571"/>
      <c r="G12" s="571"/>
      <c r="H12" s="571"/>
      <c r="I12" s="571"/>
      <c r="J12" s="571"/>
      <c r="K12" s="572"/>
      <c r="L12" s="564" t="s">
        <v>253</v>
      </c>
    </row>
    <row r="13" spans="1:12" s="7" customFormat="1" ht="51.75" thickBot="1">
      <c r="A13" s="354"/>
      <c r="B13" s="338"/>
      <c r="C13" s="338"/>
      <c r="D13" s="565"/>
      <c r="E13" s="355" t="s">
        <v>436</v>
      </c>
      <c r="F13" s="226" t="s">
        <v>437</v>
      </c>
      <c r="G13" s="355" t="s">
        <v>438</v>
      </c>
      <c r="H13" s="226" t="s">
        <v>439</v>
      </c>
      <c r="I13" s="355" t="s">
        <v>440</v>
      </c>
      <c r="J13" s="226" t="s">
        <v>327</v>
      </c>
      <c r="K13" s="355" t="s">
        <v>441</v>
      </c>
      <c r="L13" s="565"/>
    </row>
    <row r="14" spans="1:12" s="5" customFormat="1" ht="29.25" customHeight="1" thickBot="1">
      <c r="A14" s="292"/>
      <c r="B14" s="292"/>
      <c r="C14" s="292"/>
      <c r="D14" s="568" t="s">
        <v>413</v>
      </c>
      <c r="E14" s="542"/>
      <c r="F14" s="542"/>
      <c r="G14" s="542"/>
      <c r="H14" s="542"/>
      <c r="I14" s="542"/>
      <c r="J14" s="542"/>
      <c r="K14" s="542"/>
      <c r="L14" s="623"/>
    </row>
    <row r="15" spans="1:12" s="5" customFormat="1" ht="15" customHeight="1">
      <c r="A15" s="341">
        <v>1</v>
      </c>
      <c r="B15" s="615" t="s">
        <v>105</v>
      </c>
      <c r="C15" s="342" t="s">
        <v>106</v>
      </c>
      <c r="D15" s="55"/>
      <c r="E15" s="68"/>
      <c r="F15" s="68"/>
      <c r="G15" s="68"/>
      <c r="H15" s="68"/>
      <c r="I15" s="56"/>
      <c r="J15" s="68"/>
      <c r="K15" s="160"/>
      <c r="L15" s="462">
        <f aca="true" t="shared" si="0" ref="L15:L20">SUM(E15:K15)</f>
        <v>0</v>
      </c>
    </row>
    <row r="16" spans="1:12" s="5" customFormat="1" ht="15" customHeight="1">
      <c r="A16" s="343">
        <v>2</v>
      </c>
      <c r="B16" s="616"/>
      <c r="C16" s="344" t="s">
        <v>107</v>
      </c>
      <c r="D16" s="463"/>
      <c r="E16" s="51"/>
      <c r="F16" s="51"/>
      <c r="G16" s="51"/>
      <c r="H16" s="51"/>
      <c r="I16" s="52"/>
      <c r="J16" s="51"/>
      <c r="K16" s="158"/>
      <c r="L16" s="464">
        <f t="shared" si="0"/>
        <v>0</v>
      </c>
    </row>
    <row r="17" spans="1:12" s="5" customFormat="1" ht="15" customHeight="1">
      <c r="A17" s="343">
        <v>3</v>
      </c>
      <c r="B17" s="616"/>
      <c r="C17" s="344" t="s">
        <v>108</v>
      </c>
      <c r="D17" s="463"/>
      <c r="E17" s="51"/>
      <c r="F17" s="51"/>
      <c r="G17" s="51"/>
      <c r="H17" s="51"/>
      <c r="I17" s="52"/>
      <c r="J17" s="51"/>
      <c r="K17" s="158"/>
      <c r="L17" s="464">
        <f t="shared" si="0"/>
        <v>0</v>
      </c>
    </row>
    <row r="18" spans="1:12" s="5" customFormat="1" ht="15" customHeight="1">
      <c r="A18" s="343">
        <v>4</v>
      </c>
      <c r="B18" s="616"/>
      <c r="C18" s="344" t="s">
        <v>109</v>
      </c>
      <c r="D18" s="463"/>
      <c r="E18" s="51"/>
      <c r="F18" s="51"/>
      <c r="G18" s="51"/>
      <c r="H18" s="51"/>
      <c r="I18" s="52"/>
      <c r="J18" s="51"/>
      <c r="K18" s="158"/>
      <c r="L18" s="464">
        <f t="shared" si="0"/>
        <v>0</v>
      </c>
    </row>
    <row r="19" spans="1:12" s="5" customFormat="1" ht="15" customHeight="1">
      <c r="A19" s="343">
        <v>5</v>
      </c>
      <c r="B19" s="616"/>
      <c r="C19" s="344" t="s">
        <v>110</v>
      </c>
      <c r="D19" s="463"/>
      <c r="E19" s="51"/>
      <c r="F19" s="51"/>
      <c r="G19" s="51"/>
      <c r="H19" s="51"/>
      <c r="I19" s="52"/>
      <c r="J19" s="51"/>
      <c r="K19" s="158"/>
      <c r="L19" s="464">
        <f t="shared" si="0"/>
        <v>0</v>
      </c>
    </row>
    <row r="20" spans="1:12" s="5" customFormat="1" ht="15" customHeight="1" thickBot="1">
      <c r="A20" s="345">
        <v>6</v>
      </c>
      <c r="B20" s="617" t="s">
        <v>111</v>
      </c>
      <c r="C20" s="624"/>
      <c r="D20" s="21"/>
      <c r="E20" s="57"/>
      <c r="F20" s="57"/>
      <c r="G20" s="57"/>
      <c r="H20" s="57"/>
      <c r="I20" s="69"/>
      <c r="J20" s="57"/>
      <c r="K20" s="78"/>
      <c r="L20" s="465">
        <f t="shared" si="0"/>
        <v>0</v>
      </c>
    </row>
    <row r="21" spans="1:12" ht="28.5" customHeight="1" thickBot="1">
      <c r="A21" s="350"/>
      <c r="B21" s="614"/>
      <c r="C21" s="614"/>
      <c r="D21" s="568" t="s">
        <v>414</v>
      </c>
      <c r="E21" s="542"/>
      <c r="F21" s="542"/>
      <c r="G21" s="542"/>
      <c r="H21" s="542"/>
      <c r="I21" s="542"/>
      <c r="J21" s="542"/>
      <c r="K21" s="542"/>
      <c r="L21" s="625"/>
    </row>
    <row r="22" spans="1:12" ht="15" customHeight="1">
      <c r="A22" s="229">
        <v>7</v>
      </c>
      <c r="B22" s="615" t="s">
        <v>105</v>
      </c>
      <c r="C22" s="342" t="s">
        <v>106</v>
      </c>
      <c r="D22" s="55"/>
      <c r="E22" s="68"/>
      <c r="F22" s="68"/>
      <c r="G22" s="68"/>
      <c r="H22" s="68"/>
      <c r="I22" s="56"/>
      <c r="J22" s="68"/>
      <c r="K22" s="160"/>
      <c r="L22" s="462">
        <f aca="true" t="shared" si="1" ref="L22:L27">SUM(E22:K22)</f>
        <v>0</v>
      </c>
    </row>
    <row r="23" spans="1:12" ht="15" customHeight="1">
      <c r="A23" s="230">
        <v>8</v>
      </c>
      <c r="B23" s="616"/>
      <c r="C23" s="344" t="s">
        <v>107</v>
      </c>
      <c r="D23" s="463"/>
      <c r="E23" s="51"/>
      <c r="F23" s="51"/>
      <c r="G23" s="51"/>
      <c r="H23" s="51"/>
      <c r="I23" s="52"/>
      <c r="J23" s="51"/>
      <c r="K23" s="158"/>
      <c r="L23" s="464">
        <f t="shared" si="1"/>
        <v>0</v>
      </c>
    </row>
    <row r="24" spans="1:12" ht="15" customHeight="1">
      <c r="A24" s="230">
        <v>9</v>
      </c>
      <c r="B24" s="616"/>
      <c r="C24" s="344" t="s">
        <v>108</v>
      </c>
      <c r="D24" s="463"/>
      <c r="E24" s="51"/>
      <c r="F24" s="51"/>
      <c r="G24" s="51"/>
      <c r="H24" s="51"/>
      <c r="I24" s="52"/>
      <c r="J24" s="51"/>
      <c r="K24" s="158"/>
      <c r="L24" s="464">
        <f t="shared" si="1"/>
        <v>0</v>
      </c>
    </row>
    <row r="25" spans="1:12" ht="15" customHeight="1">
      <c r="A25" s="230">
        <v>10</v>
      </c>
      <c r="B25" s="616"/>
      <c r="C25" s="344" t="s">
        <v>109</v>
      </c>
      <c r="D25" s="463"/>
      <c r="E25" s="51"/>
      <c r="F25" s="51"/>
      <c r="G25" s="51"/>
      <c r="H25" s="51"/>
      <c r="I25" s="52"/>
      <c r="J25" s="51"/>
      <c r="K25" s="158"/>
      <c r="L25" s="464">
        <f t="shared" si="1"/>
        <v>0</v>
      </c>
    </row>
    <row r="26" spans="1:12" ht="15" customHeight="1" thickBot="1">
      <c r="A26" s="230">
        <v>11</v>
      </c>
      <c r="B26" s="617"/>
      <c r="C26" s="359" t="s">
        <v>110</v>
      </c>
      <c r="D26" s="463"/>
      <c r="E26" s="51"/>
      <c r="F26" s="51"/>
      <c r="G26" s="51"/>
      <c r="H26" s="51"/>
      <c r="I26" s="52"/>
      <c r="J26" s="51"/>
      <c r="K26" s="158"/>
      <c r="L26" s="464">
        <f t="shared" si="1"/>
        <v>0</v>
      </c>
    </row>
    <row r="27" spans="1:12" ht="15" customHeight="1" thickBot="1">
      <c r="A27" s="232">
        <v>12</v>
      </c>
      <c r="B27" s="618" t="s">
        <v>111</v>
      </c>
      <c r="C27" s="619"/>
      <c r="D27" s="21"/>
      <c r="E27" s="57"/>
      <c r="F27" s="57"/>
      <c r="G27" s="57"/>
      <c r="H27" s="57"/>
      <c r="I27" s="69"/>
      <c r="J27" s="57"/>
      <c r="K27" s="78"/>
      <c r="L27" s="465">
        <f t="shared" si="1"/>
        <v>0</v>
      </c>
    </row>
    <row r="28" spans="1:12" ht="15" customHeight="1">
      <c r="A28" s="350"/>
      <c r="B28" s="347"/>
      <c r="C28" s="347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 ht="15" customHeight="1">
      <c r="A29" s="475" t="s">
        <v>233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192"/>
    </row>
    <row r="30" spans="1:12" ht="25.5" customHeight="1">
      <c r="A30" s="497" t="s">
        <v>27</v>
      </c>
      <c r="B30" s="494"/>
      <c r="C30" s="494"/>
      <c r="D30" s="494"/>
      <c r="E30" s="494"/>
      <c r="F30" s="494"/>
      <c r="G30" s="494"/>
      <c r="H30" s="494"/>
      <c r="I30" s="494"/>
      <c r="J30" s="192"/>
      <c r="K30" s="360" t="s">
        <v>271</v>
      </c>
      <c r="L30" s="360" t="s">
        <v>272</v>
      </c>
    </row>
    <row r="31" spans="1:12" ht="12.75" customHeight="1">
      <c r="A31" s="621" t="s">
        <v>13</v>
      </c>
      <c r="B31" s="492"/>
      <c r="C31" s="492"/>
      <c r="D31" s="492"/>
      <c r="E31" s="492"/>
      <c r="F31" s="492"/>
      <c r="G31" s="492"/>
      <c r="H31" s="492"/>
      <c r="I31" s="492"/>
      <c r="J31" s="192"/>
      <c r="K31" s="361" t="s">
        <v>277</v>
      </c>
      <c r="L31" s="361">
        <v>1</v>
      </c>
    </row>
    <row r="32" spans="1:12" ht="12.75">
      <c r="A32" s="492"/>
      <c r="B32" s="492"/>
      <c r="C32" s="492"/>
      <c r="D32" s="492"/>
      <c r="E32" s="492"/>
      <c r="F32" s="492"/>
      <c r="G32" s="492"/>
      <c r="H32" s="492"/>
      <c r="I32" s="492"/>
      <c r="J32" s="192"/>
      <c r="K32" s="361" t="s">
        <v>273</v>
      </c>
      <c r="L32" s="361">
        <v>1</v>
      </c>
    </row>
    <row r="33" spans="1:12" ht="12.75">
      <c r="A33" s="492"/>
      <c r="B33" s="492"/>
      <c r="C33" s="492"/>
      <c r="D33" s="492"/>
      <c r="E33" s="492"/>
      <c r="F33" s="492"/>
      <c r="G33" s="492"/>
      <c r="H33" s="492"/>
      <c r="I33" s="492"/>
      <c r="J33" s="192"/>
      <c r="K33" s="361" t="s">
        <v>274</v>
      </c>
      <c r="L33" s="362" t="s">
        <v>276</v>
      </c>
    </row>
    <row r="34" spans="1:12" ht="12.75">
      <c r="A34" s="492"/>
      <c r="B34" s="492"/>
      <c r="C34" s="492"/>
      <c r="D34" s="492"/>
      <c r="E34" s="492"/>
      <c r="F34" s="492"/>
      <c r="G34" s="492"/>
      <c r="H34" s="492"/>
      <c r="I34" s="492"/>
      <c r="J34" s="192"/>
      <c r="K34" s="361" t="s">
        <v>275</v>
      </c>
      <c r="L34" s="361">
        <v>32</v>
      </c>
    </row>
    <row r="35" spans="1:12" ht="12.75">
      <c r="A35" s="497" t="s">
        <v>62</v>
      </c>
      <c r="B35" s="494"/>
      <c r="C35" s="494"/>
      <c r="D35" s="494"/>
      <c r="E35" s="494"/>
      <c r="F35" s="494"/>
      <c r="G35" s="494"/>
      <c r="H35" s="494"/>
      <c r="I35" s="498"/>
      <c r="J35" s="192"/>
      <c r="K35" s="361" t="s">
        <v>278</v>
      </c>
      <c r="L35" s="362" t="s">
        <v>279</v>
      </c>
    </row>
  </sheetData>
  <sheetProtection password="C889" sheet="1" objects="1" scenarios="1"/>
  <mergeCells count="22">
    <mergeCell ref="A31:I34"/>
    <mergeCell ref="A35:I35"/>
    <mergeCell ref="I11:J11"/>
    <mergeCell ref="K11:L11"/>
    <mergeCell ref="A30:I30"/>
    <mergeCell ref="D14:L14"/>
    <mergeCell ref="B15:B19"/>
    <mergeCell ref="B20:C20"/>
    <mergeCell ref="B21:C21"/>
    <mergeCell ref="D21:L21"/>
    <mergeCell ref="I10:J10"/>
    <mergeCell ref="K10:L10"/>
    <mergeCell ref="A2:H2"/>
    <mergeCell ref="A4:I4"/>
    <mergeCell ref="A8:L8"/>
    <mergeCell ref="A6:L6"/>
    <mergeCell ref="A29:K29"/>
    <mergeCell ref="B22:B26"/>
    <mergeCell ref="B27:C27"/>
    <mergeCell ref="L12:L13"/>
    <mergeCell ref="E12:K12"/>
    <mergeCell ref="D12:D13"/>
  </mergeCells>
  <printOptions/>
  <pageMargins left="0.56" right="0.47" top="0.33" bottom="0.42" header="0.32" footer="0.22"/>
  <pageSetup fitToHeight="1" fitToWidth="1" horizontalDpi="600" verticalDpi="600" orientation="landscape" paperSize="9" scale="91" r:id="rId2"/>
  <headerFooter alignWithMargins="0">
    <oddHeader>&amp;R&amp;G</oddHeader>
    <oddFooter>&amp;C14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view="pageBreakPreview" zoomScaleSheetLayoutView="100" workbookViewId="0" topLeftCell="A1">
      <selection activeCell="D20" sqref="D20:K25"/>
    </sheetView>
  </sheetViews>
  <sheetFormatPr defaultColWidth="9.00390625" defaultRowHeight="12.75"/>
  <cols>
    <col min="1" max="1" width="4.25390625" style="1" customWidth="1"/>
    <col min="2" max="2" width="10.75390625" style="1" customWidth="1"/>
    <col min="3" max="3" width="17.125" style="1" customWidth="1"/>
    <col min="4" max="8" width="11.875" style="1" customWidth="1"/>
    <col min="9" max="9" width="12.00390625" style="1" customWidth="1"/>
    <col min="10" max="12" width="11.875" style="1" customWidth="1"/>
    <col min="13" max="16384" width="13.00390625" style="1" customWidth="1"/>
  </cols>
  <sheetData>
    <row r="1" ht="4.5" customHeight="1"/>
    <row r="2" spans="1:12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192"/>
      <c r="J2" s="192"/>
      <c r="K2" s="192"/>
      <c r="L2" s="192"/>
    </row>
    <row r="3" spans="1:12" ht="17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8" customHeight="1">
      <c r="A4" s="563" t="s">
        <v>42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192"/>
    </row>
    <row r="5" spans="1:12" ht="12.75" customHeight="1">
      <c r="A5" s="192"/>
      <c r="B5" s="194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s="5" customFormat="1" ht="25.5" customHeight="1">
      <c r="A6" s="486" t="s">
        <v>370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</row>
    <row r="7" spans="1:12" s="5" customFormat="1" ht="12.75" customHeight="1" thickBo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1:12" ht="14.25" customHeight="1" thickBot="1">
      <c r="A8" s="192"/>
      <c r="B8" s="199"/>
      <c r="C8" s="192"/>
      <c r="D8" s="192"/>
      <c r="E8" s="192"/>
      <c r="F8" s="192"/>
      <c r="G8" s="192"/>
      <c r="H8" s="192"/>
      <c r="I8" s="489" t="s">
        <v>223</v>
      </c>
      <c r="J8" s="549"/>
      <c r="K8" s="519">
        <f>Előlap!H6</f>
        <v>0</v>
      </c>
      <c r="L8" s="481"/>
    </row>
    <row r="9" spans="1:12" ht="14.25" customHeight="1" thickBot="1">
      <c r="A9" s="192"/>
      <c r="B9" s="199"/>
      <c r="C9" s="192"/>
      <c r="D9" s="192"/>
      <c r="E9" s="192"/>
      <c r="F9" s="192"/>
      <c r="G9" s="192"/>
      <c r="H9" s="192"/>
      <c r="I9" s="489" t="s">
        <v>257</v>
      </c>
      <c r="J9" s="549"/>
      <c r="K9" s="521" t="str">
        <f>Előlap!H7</f>
        <v>2008.06.00</v>
      </c>
      <c r="L9" s="622"/>
    </row>
    <row r="10" spans="1:12" ht="25.5" customHeight="1" thickBot="1">
      <c r="A10" s="192"/>
      <c r="B10" s="338"/>
      <c r="C10" s="338"/>
      <c r="D10" s="564" t="s">
        <v>238</v>
      </c>
      <c r="E10" s="570" t="s">
        <v>239</v>
      </c>
      <c r="F10" s="571"/>
      <c r="G10" s="571"/>
      <c r="H10" s="571"/>
      <c r="I10" s="571"/>
      <c r="J10" s="571"/>
      <c r="K10" s="572"/>
      <c r="L10" s="564" t="s">
        <v>253</v>
      </c>
    </row>
    <row r="11" spans="1:12" ht="51.75" thickBot="1">
      <c r="A11" s="354"/>
      <c r="B11" s="338"/>
      <c r="C11" s="338"/>
      <c r="D11" s="565"/>
      <c r="E11" s="355" t="s">
        <v>436</v>
      </c>
      <c r="F11" s="226" t="s">
        <v>437</v>
      </c>
      <c r="G11" s="355" t="s">
        <v>438</v>
      </c>
      <c r="H11" s="226" t="s">
        <v>439</v>
      </c>
      <c r="I11" s="355" t="s">
        <v>440</v>
      </c>
      <c r="J11" s="226" t="s">
        <v>327</v>
      </c>
      <c r="K11" s="355" t="s">
        <v>441</v>
      </c>
      <c r="L11" s="565"/>
    </row>
    <row r="12" spans="1:12" ht="24.75" customHeight="1" thickBot="1">
      <c r="A12" s="292"/>
      <c r="B12" s="292"/>
      <c r="C12" s="292"/>
      <c r="D12" s="568" t="s">
        <v>415</v>
      </c>
      <c r="E12" s="542"/>
      <c r="F12" s="542"/>
      <c r="G12" s="542"/>
      <c r="H12" s="542"/>
      <c r="I12" s="542"/>
      <c r="J12" s="542"/>
      <c r="K12" s="542"/>
      <c r="L12" s="569"/>
    </row>
    <row r="13" spans="1:12" ht="12.75">
      <c r="A13" s="316">
        <v>1</v>
      </c>
      <c r="B13" s="626" t="s">
        <v>105</v>
      </c>
      <c r="C13" s="342" t="s">
        <v>106</v>
      </c>
      <c r="D13" s="35"/>
      <c r="E13" s="36"/>
      <c r="F13" s="36"/>
      <c r="G13" s="36"/>
      <c r="H13" s="36"/>
      <c r="I13" s="44"/>
      <c r="J13" s="36"/>
      <c r="K13" s="77"/>
      <c r="L13" s="356">
        <f aca="true" t="shared" si="0" ref="L13:L18">SUM(E13:K13)</f>
        <v>0</v>
      </c>
    </row>
    <row r="14" spans="1:12" ht="12.75">
      <c r="A14" s="319">
        <v>2</v>
      </c>
      <c r="B14" s="627"/>
      <c r="C14" s="344" t="s">
        <v>107</v>
      </c>
      <c r="D14" s="38"/>
      <c r="E14" s="39"/>
      <c r="F14" s="39"/>
      <c r="G14" s="39"/>
      <c r="H14" s="39"/>
      <c r="I14" s="45"/>
      <c r="J14" s="39"/>
      <c r="K14" s="130"/>
      <c r="L14" s="363">
        <f t="shared" si="0"/>
        <v>0</v>
      </c>
    </row>
    <row r="15" spans="1:12" ht="12.75">
      <c r="A15" s="319">
        <v>3</v>
      </c>
      <c r="B15" s="627"/>
      <c r="C15" s="344" t="s">
        <v>108</v>
      </c>
      <c r="D15" s="38"/>
      <c r="E15" s="39"/>
      <c r="F15" s="39"/>
      <c r="G15" s="39"/>
      <c r="H15" s="39"/>
      <c r="I15" s="45"/>
      <c r="J15" s="39"/>
      <c r="K15" s="130"/>
      <c r="L15" s="363">
        <f t="shared" si="0"/>
        <v>0</v>
      </c>
    </row>
    <row r="16" spans="1:12" ht="12.75">
      <c r="A16" s="319">
        <v>4</v>
      </c>
      <c r="B16" s="627"/>
      <c r="C16" s="344" t="s">
        <v>109</v>
      </c>
      <c r="D16" s="38"/>
      <c r="E16" s="39"/>
      <c r="F16" s="39"/>
      <c r="G16" s="39"/>
      <c r="H16" s="39"/>
      <c r="I16" s="45"/>
      <c r="J16" s="39"/>
      <c r="K16" s="130"/>
      <c r="L16" s="363">
        <f t="shared" si="0"/>
        <v>0</v>
      </c>
    </row>
    <row r="17" spans="1:12" ht="12.75">
      <c r="A17" s="319">
        <v>5</v>
      </c>
      <c r="B17" s="628"/>
      <c r="C17" s="344" t="s">
        <v>110</v>
      </c>
      <c r="D17" s="38"/>
      <c r="E17" s="39"/>
      <c r="F17" s="39"/>
      <c r="G17" s="39"/>
      <c r="H17" s="39"/>
      <c r="I17" s="45"/>
      <c r="J17" s="39"/>
      <c r="K17" s="130"/>
      <c r="L17" s="363">
        <f t="shared" si="0"/>
        <v>0</v>
      </c>
    </row>
    <row r="18" spans="1:12" ht="13.5" thickBot="1">
      <c r="A18" s="324">
        <v>6</v>
      </c>
      <c r="B18" s="629" t="s">
        <v>111</v>
      </c>
      <c r="C18" s="624"/>
      <c r="D18" s="46"/>
      <c r="E18" s="47"/>
      <c r="F18" s="47"/>
      <c r="G18" s="47"/>
      <c r="H18" s="47"/>
      <c r="I18" s="48"/>
      <c r="J18" s="47"/>
      <c r="K18" s="161"/>
      <c r="L18" s="364">
        <f t="shared" si="0"/>
        <v>0</v>
      </c>
    </row>
    <row r="19" spans="1:12" ht="25.5" customHeight="1" thickBot="1">
      <c r="A19" s="365"/>
      <c r="B19" s="614"/>
      <c r="C19" s="614"/>
      <c r="D19" s="568" t="s">
        <v>416</v>
      </c>
      <c r="E19" s="542"/>
      <c r="F19" s="542"/>
      <c r="G19" s="542"/>
      <c r="H19" s="542"/>
      <c r="I19" s="542"/>
      <c r="J19" s="542"/>
      <c r="K19" s="542"/>
      <c r="L19" s="623"/>
    </row>
    <row r="20" spans="1:12" ht="12.75">
      <c r="A20" s="316">
        <v>7</v>
      </c>
      <c r="B20" s="626" t="s">
        <v>105</v>
      </c>
      <c r="C20" s="342" t="s">
        <v>106</v>
      </c>
      <c r="D20" s="70"/>
      <c r="E20" s="67"/>
      <c r="F20" s="67"/>
      <c r="G20" s="67"/>
      <c r="H20" s="67"/>
      <c r="I20" s="71"/>
      <c r="J20" s="67"/>
      <c r="K20" s="83"/>
      <c r="L20" s="356">
        <f aca="true" t="shared" si="1" ref="L20:L25">SUM(E20:K20)</f>
        <v>0</v>
      </c>
    </row>
    <row r="21" spans="1:12" ht="12.75">
      <c r="A21" s="319">
        <v>8</v>
      </c>
      <c r="B21" s="627"/>
      <c r="C21" s="344" t="s">
        <v>107</v>
      </c>
      <c r="D21" s="38"/>
      <c r="E21" s="39"/>
      <c r="F21" s="39"/>
      <c r="G21" s="39"/>
      <c r="H21" s="39"/>
      <c r="I21" s="45"/>
      <c r="J21" s="39"/>
      <c r="K21" s="130"/>
      <c r="L21" s="357">
        <f t="shared" si="1"/>
        <v>0</v>
      </c>
    </row>
    <row r="22" spans="1:12" ht="12.75">
      <c r="A22" s="319">
        <v>9</v>
      </c>
      <c r="B22" s="627"/>
      <c r="C22" s="344" t="s">
        <v>108</v>
      </c>
      <c r="D22" s="38"/>
      <c r="E22" s="39"/>
      <c r="F22" s="39"/>
      <c r="G22" s="39"/>
      <c r="H22" s="39"/>
      <c r="I22" s="45"/>
      <c r="J22" s="39"/>
      <c r="K22" s="130"/>
      <c r="L22" s="357">
        <f t="shared" si="1"/>
        <v>0</v>
      </c>
    </row>
    <row r="23" spans="1:12" ht="12.75">
      <c r="A23" s="319">
        <v>10</v>
      </c>
      <c r="B23" s="627"/>
      <c r="C23" s="344" t="s">
        <v>109</v>
      </c>
      <c r="D23" s="38"/>
      <c r="E23" s="39"/>
      <c r="F23" s="39"/>
      <c r="G23" s="39"/>
      <c r="H23" s="39"/>
      <c r="I23" s="45"/>
      <c r="J23" s="39"/>
      <c r="K23" s="130"/>
      <c r="L23" s="357">
        <f t="shared" si="1"/>
        <v>0</v>
      </c>
    </row>
    <row r="24" spans="1:12" ht="12.75">
      <c r="A24" s="319">
        <v>11</v>
      </c>
      <c r="B24" s="628"/>
      <c r="C24" s="344" t="s">
        <v>110</v>
      </c>
      <c r="D24" s="38"/>
      <c r="E24" s="39"/>
      <c r="F24" s="39"/>
      <c r="G24" s="39"/>
      <c r="H24" s="39"/>
      <c r="I24" s="45"/>
      <c r="J24" s="39"/>
      <c r="K24" s="130"/>
      <c r="L24" s="357">
        <f t="shared" si="1"/>
        <v>0</v>
      </c>
    </row>
    <row r="25" spans="1:12" ht="13.5" thickBot="1">
      <c r="A25" s="324">
        <v>12</v>
      </c>
      <c r="B25" s="629" t="s">
        <v>111</v>
      </c>
      <c r="C25" s="624"/>
      <c r="D25" s="41"/>
      <c r="E25" s="42"/>
      <c r="F25" s="42"/>
      <c r="G25" s="42"/>
      <c r="H25" s="42"/>
      <c r="I25" s="73"/>
      <c r="J25" s="42"/>
      <c r="K25" s="131"/>
      <c r="L25" s="358">
        <f t="shared" si="1"/>
        <v>0</v>
      </c>
    </row>
    <row r="26" spans="1:12" ht="15" customHeight="1">
      <c r="A26" s="197"/>
      <c r="B26" s="347"/>
      <c r="C26" s="347"/>
      <c r="D26" s="348"/>
      <c r="E26" s="348"/>
      <c r="F26" s="348"/>
      <c r="G26" s="348"/>
      <c r="H26" s="348"/>
      <c r="I26" s="348"/>
      <c r="J26" s="348"/>
      <c r="K26" s="348"/>
      <c r="L26" s="348"/>
    </row>
    <row r="27" spans="1:12" ht="15" customHeight="1">
      <c r="A27" s="611" t="s">
        <v>233</v>
      </c>
      <c r="B27" s="498"/>
      <c r="C27" s="498"/>
      <c r="D27" s="498"/>
      <c r="E27" s="498"/>
      <c r="F27" s="498"/>
      <c r="G27" s="498"/>
      <c r="H27" s="498"/>
      <c r="I27" s="498"/>
      <c r="J27" s="498"/>
      <c r="K27" s="192"/>
      <c r="L27" s="192"/>
    </row>
    <row r="28" spans="1:12" ht="24" customHeight="1">
      <c r="A28" s="497" t="s">
        <v>63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</row>
    <row r="29" spans="1:12" ht="12.75" customHeight="1">
      <c r="A29" s="497" t="s">
        <v>62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</row>
  </sheetData>
  <sheetProtection password="C889" sheet="1" objects="1" scenarios="1"/>
  <mergeCells count="20">
    <mergeCell ref="K8:L8"/>
    <mergeCell ref="B19:C19"/>
    <mergeCell ref="B25:C25"/>
    <mergeCell ref="A29:L29"/>
    <mergeCell ref="A27:J27"/>
    <mergeCell ref="A28:L28"/>
    <mergeCell ref="D19:L19"/>
    <mergeCell ref="B20:B24"/>
    <mergeCell ref="I9:J9"/>
    <mergeCell ref="K9:L9"/>
    <mergeCell ref="A2:H2"/>
    <mergeCell ref="D12:L12"/>
    <mergeCell ref="B13:B17"/>
    <mergeCell ref="B18:C18"/>
    <mergeCell ref="A4:K4"/>
    <mergeCell ref="A6:L6"/>
    <mergeCell ref="D10:D11"/>
    <mergeCell ref="E10:K10"/>
    <mergeCell ref="L10:L11"/>
    <mergeCell ref="I8:J8"/>
  </mergeCells>
  <printOptions/>
  <pageMargins left="0.56" right="0.47" top="0.33" bottom="0.42" header="0.32" footer="0.22"/>
  <pageSetup fitToHeight="1" fitToWidth="1" horizontalDpi="600" verticalDpi="600" orientation="landscape" paperSize="9" scale="99" r:id="rId2"/>
  <headerFooter alignWithMargins="0">
    <oddHeader>&amp;R&amp;G</oddHeader>
    <oddFooter>&amp;C15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view="pageBreakPreview" zoomScaleSheetLayoutView="100" workbookViewId="0" topLeftCell="A1">
      <selection activeCell="H25" sqref="H25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16.00390625" style="24" customWidth="1"/>
    <col min="4" max="4" width="13.75390625" style="1" customWidth="1"/>
    <col min="5" max="5" width="13.625" style="1" customWidth="1"/>
    <col min="6" max="8" width="13.75390625" style="1" customWidth="1"/>
    <col min="9" max="13" width="10.75390625" style="1" customWidth="1"/>
    <col min="14" max="16384" width="9.125" style="1" customWidth="1"/>
  </cols>
  <sheetData>
    <row r="1" ht="4.5" customHeight="1"/>
    <row r="2" spans="1:8" ht="27.75" customHeight="1">
      <c r="A2" s="472" t="s">
        <v>102</v>
      </c>
      <c r="B2" s="498"/>
      <c r="C2" s="498"/>
      <c r="D2" s="498"/>
      <c r="E2" s="498"/>
      <c r="F2" s="498"/>
      <c r="G2" s="498"/>
      <c r="H2" s="498"/>
    </row>
    <row r="3" spans="1:8" ht="27.75" customHeight="1">
      <c r="A3" s="220"/>
      <c r="B3" s="191"/>
      <c r="C3" s="191"/>
      <c r="D3" s="191"/>
      <c r="E3" s="191"/>
      <c r="F3" s="191"/>
      <c r="G3" s="191"/>
      <c r="H3" s="191"/>
    </row>
    <row r="4" spans="1:8" ht="17.25" customHeight="1">
      <c r="A4" s="563" t="s">
        <v>400</v>
      </c>
      <c r="B4" s="498"/>
      <c r="C4" s="498"/>
      <c r="D4" s="498"/>
      <c r="E4" s="498"/>
      <c r="F4" s="498"/>
      <c r="G4" s="498"/>
      <c r="H4" s="192"/>
    </row>
    <row r="5" spans="1:8" ht="12.75" customHeight="1">
      <c r="A5" s="192"/>
      <c r="B5" s="192"/>
      <c r="C5" s="366"/>
      <c r="D5" s="192"/>
      <c r="E5" s="192"/>
      <c r="F5" s="192"/>
      <c r="G5" s="192"/>
      <c r="H5" s="192"/>
    </row>
    <row r="6" spans="1:11" ht="18" customHeight="1">
      <c r="A6" s="630" t="s">
        <v>390</v>
      </c>
      <c r="B6" s="498"/>
      <c r="C6" s="498"/>
      <c r="D6" s="498"/>
      <c r="E6" s="498"/>
      <c r="F6" s="498"/>
      <c r="G6" s="498"/>
      <c r="H6" s="192"/>
      <c r="I6" s="17"/>
      <c r="J6" s="17"/>
      <c r="K6" s="17"/>
    </row>
    <row r="7" spans="1:8" ht="18" customHeight="1">
      <c r="A7" s="192"/>
      <c r="B7" s="556" t="s">
        <v>419</v>
      </c>
      <c r="C7" s="498"/>
      <c r="D7" s="498"/>
      <c r="E7" s="498"/>
      <c r="F7" s="498"/>
      <c r="G7" s="498"/>
      <c r="H7" s="498"/>
    </row>
    <row r="8" spans="1:8" ht="12.75" customHeight="1" thickBot="1">
      <c r="A8" s="256"/>
      <c r="B8" s="199"/>
      <c r="C8" s="199"/>
      <c r="D8" s="192"/>
      <c r="E8" s="192"/>
      <c r="F8" s="192"/>
      <c r="G8" s="192"/>
      <c r="H8" s="192"/>
    </row>
    <row r="9" spans="1:8" ht="14.25" customHeight="1" thickBot="1">
      <c r="A9" s="192"/>
      <c r="B9" s="199"/>
      <c r="C9" s="199"/>
      <c r="D9" s="192"/>
      <c r="E9" s="583" t="s">
        <v>223</v>
      </c>
      <c r="F9" s="480"/>
      <c r="G9" s="519">
        <f>Előlap!H6</f>
        <v>0</v>
      </c>
      <c r="H9" s="481"/>
    </row>
    <row r="10" spans="1:8" ht="14.25" customHeight="1" thickBot="1">
      <c r="A10" s="192"/>
      <c r="B10" s="199"/>
      <c r="C10" s="199"/>
      <c r="D10" s="192"/>
      <c r="E10" s="583" t="s">
        <v>257</v>
      </c>
      <c r="F10" s="480"/>
      <c r="G10" s="521" t="str">
        <f>Előlap!H7</f>
        <v>2008.06.00</v>
      </c>
      <c r="H10" s="622"/>
    </row>
    <row r="11" spans="1:8" ht="26.25" customHeight="1">
      <c r="A11" s="192"/>
      <c r="B11" s="574" t="s">
        <v>113</v>
      </c>
      <c r="C11" s="576"/>
      <c r="D11" s="635" t="s">
        <v>30</v>
      </c>
      <c r="E11" s="495" t="s">
        <v>29</v>
      </c>
      <c r="F11" s="637"/>
      <c r="G11" s="496"/>
      <c r="H11" s="623" t="s">
        <v>254</v>
      </c>
    </row>
    <row r="12" spans="1:8" ht="37.5" customHeight="1" thickBot="1">
      <c r="A12" s="192"/>
      <c r="B12" s="633"/>
      <c r="C12" s="634"/>
      <c r="D12" s="636"/>
      <c r="E12" s="368" t="s">
        <v>442</v>
      </c>
      <c r="F12" s="204" t="s">
        <v>443</v>
      </c>
      <c r="G12" s="369" t="s">
        <v>444</v>
      </c>
      <c r="H12" s="625"/>
    </row>
    <row r="13" spans="1:8" ht="12" customHeight="1" thickBot="1">
      <c r="A13" s="229">
        <v>1</v>
      </c>
      <c r="B13" s="370" t="s">
        <v>114</v>
      </c>
      <c r="C13" s="371" t="s">
        <v>78</v>
      </c>
      <c r="D13" s="165"/>
      <c r="E13" s="89"/>
      <c r="F13" s="60"/>
      <c r="G13" s="183"/>
      <c r="H13" s="466">
        <f>SUM(E13:G13)</f>
        <v>0</v>
      </c>
    </row>
    <row r="14" spans="1:8" ht="12" customHeight="1">
      <c r="A14" s="230">
        <v>2</v>
      </c>
      <c r="B14" s="372" t="s">
        <v>115</v>
      </c>
      <c r="C14" s="373" t="s">
        <v>79</v>
      </c>
      <c r="D14" s="166"/>
      <c r="E14" s="55"/>
      <c r="F14" s="56"/>
      <c r="G14" s="184"/>
      <c r="H14" s="467">
        <f aca="true" t="shared" si="0" ref="H14:H66">SUM(E14:G14)</f>
        <v>0</v>
      </c>
    </row>
    <row r="15" spans="1:8" ht="12" customHeight="1">
      <c r="A15" s="230">
        <v>3</v>
      </c>
      <c r="B15" s="374" t="s">
        <v>116</v>
      </c>
      <c r="C15" s="375" t="s">
        <v>117</v>
      </c>
      <c r="D15" s="167"/>
      <c r="E15" s="23"/>
      <c r="F15" s="50"/>
      <c r="G15" s="185"/>
      <c r="H15" s="468">
        <f t="shared" si="0"/>
        <v>0</v>
      </c>
    </row>
    <row r="16" spans="1:8" ht="12" customHeight="1" thickBot="1">
      <c r="A16" s="230">
        <v>4</v>
      </c>
      <c r="B16" s="376" t="s">
        <v>118</v>
      </c>
      <c r="C16" s="377" t="s">
        <v>119</v>
      </c>
      <c r="D16" s="168"/>
      <c r="E16" s="85"/>
      <c r="F16" s="61"/>
      <c r="G16" s="186"/>
      <c r="H16" s="469">
        <f t="shared" si="0"/>
        <v>0</v>
      </c>
    </row>
    <row r="17" spans="1:8" ht="12" customHeight="1">
      <c r="A17" s="230">
        <v>5</v>
      </c>
      <c r="B17" s="372" t="s">
        <v>120</v>
      </c>
      <c r="C17" s="373" t="s">
        <v>90</v>
      </c>
      <c r="D17" s="166"/>
      <c r="E17" s="55"/>
      <c r="F17" s="56"/>
      <c r="G17" s="184"/>
      <c r="H17" s="467">
        <f t="shared" si="0"/>
        <v>0</v>
      </c>
    </row>
    <row r="18" spans="1:8" ht="12" customHeight="1">
      <c r="A18" s="230">
        <v>6</v>
      </c>
      <c r="B18" s="374" t="s">
        <v>121</v>
      </c>
      <c r="C18" s="375" t="s">
        <v>122</v>
      </c>
      <c r="D18" s="167"/>
      <c r="E18" s="23"/>
      <c r="F18" s="50"/>
      <c r="G18" s="185"/>
      <c r="H18" s="468">
        <f t="shared" si="0"/>
        <v>0</v>
      </c>
    </row>
    <row r="19" spans="1:8" ht="12" customHeight="1">
      <c r="A19" s="230">
        <v>7</v>
      </c>
      <c r="B19" s="374" t="s">
        <v>123</v>
      </c>
      <c r="C19" s="375" t="s">
        <v>124</v>
      </c>
      <c r="D19" s="167"/>
      <c r="E19" s="23"/>
      <c r="F19" s="50"/>
      <c r="G19" s="185"/>
      <c r="H19" s="468">
        <f t="shared" si="0"/>
        <v>0</v>
      </c>
    </row>
    <row r="20" spans="1:8" ht="12" customHeight="1" thickBot="1">
      <c r="A20" s="230">
        <v>8</v>
      </c>
      <c r="B20" s="376" t="s">
        <v>125</v>
      </c>
      <c r="C20" s="377" t="s">
        <v>126</v>
      </c>
      <c r="D20" s="168"/>
      <c r="E20" s="85"/>
      <c r="F20" s="61"/>
      <c r="G20" s="186"/>
      <c r="H20" s="469">
        <f t="shared" si="0"/>
        <v>0</v>
      </c>
    </row>
    <row r="21" spans="1:8" ht="12" customHeight="1">
      <c r="A21" s="230">
        <v>9</v>
      </c>
      <c r="B21" s="372" t="s">
        <v>127</v>
      </c>
      <c r="C21" s="373" t="s">
        <v>87</v>
      </c>
      <c r="D21" s="166"/>
      <c r="E21" s="55"/>
      <c r="F21" s="56"/>
      <c r="G21" s="184"/>
      <c r="H21" s="467">
        <f t="shared" si="0"/>
        <v>0</v>
      </c>
    </row>
    <row r="22" spans="1:8" ht="12" customHeight="1" thickBot="1">
      <c r="A22" s="230">
        <v>10</v>
      </c>
      <c r="B22" s="376" t="s">
        <v>128</v>
      </c>
      <c r="C22" s="377" t="s">
        <v>129</v>
      </c>
      <c r="D22" s="168"/>
      <c r="E22" s="85"/>
      <c r="F22" s="61"/>
      <c r="G22" s="186"/>
      <c r="H22" s="469">
        <f t="shared" si="0"/>
        <v>0</v>
      </c>
    </row>
    <row r="23" spans="1:8" ht="12" customHeight="1">
      <c r="A23" s="230">
        <v>11</v>
      </c>
      <c r="B23" s="372" t="s">
        <v>130</v>
      </c>
      <c r="C23" s="373" t="s">
        <v>84</v>
      </c>
      <c r="D23" s="166"/>
      <c r="E23" s="55"/>
      <c r="F23" s="56"/>
      <c r="G23" s="184"/>
      <c r="H23" s="467">
        <f t="shared" si="0"/>
        <v>0</v>
      </c>
    </row>
    <row r="24" spans="1:8" ht="12" customHeight="1">
      <c r="A24" s="230">
        <v>12</v>
      </c>
      <c r="B24" s="374" t="s">
        <v>131</v>
      </c>
      <c r="C24" s="375" t="s">
        <v>132</v>
      </c>
      <c r="D24" s="167"/>
      <c r="E24" s="23"/>
      <c r="F24" s="50"/>
      <c r="G24" s="185"/>
      <c r="H24" s="468">
        <f t="shared" si="0"/>
        <v>0</v>
      </c>
    </row>
    <row r="25" spans="1:8" ht="12" customHeight="1">
      <c r="A25" s="230">
        <v>13</v>
      </c>
      <c r="B25" s="374" t="s">
        <v>133</v>
      </c>
      <c r="C25" s="375" t="s">
        <v>134</v>
      </c>
      <c r="D25" s="167"/>
      <c r="E25" s="23"/>
      <c r="F25" s="50"/>
      <c r="G25" s="185"/>
      <c r="H25" s="468">
        <f t="shared" si="0"/>
        <v>0</v>
      </c>
    </row>
    <row r="26" spans="1:8" ht="12" customHeight="1" thickBot="1">
      <c r="A26" s="230">
        <v>14</v>
      </c>
      <c r="B26" s="376" t="s">
        <v>135</v>
      </c>
      <c r="C26" s="377" t="s">
        <v>136</v>
      </c>
      <c r="D26" s="168"/>
      <c r="E26" s="85"/>
      <c r="F26" s="61"/>
      <c r="G26" s="186"/>
      <c r="H26" s="469">
        <f t="shared" si="0"/>
        <v>0</v>
      </c>
    </row>
    <row r="27" spans="1:8" ht="12" customHeight="1">
      <c r="A27" s="230">
        <v>15</v>
      </c>
      <c r="B27" s="372" t="s">
        <v>137</v>
      </c>
      <c r="C27" s="373" t="s">
        <v>88</v>
      </c>
      <c r="D27" s="166"/>
      <c r="E27" s="55"/>
      <c r="F27" s="56"/>
      <c r="G27" s="184"/>
      <c r="H27" s="467">
        <f t="shared" si="0"/>
        <v>0</v>
      </c>
    </row>
    <row r="28" spans="1:8" ht="12" customHeight="1" thickBot="1">
      <c r="A28" s="230">
        <v>16</v>
      </c>
      <c r="B28" s="376" t="s">
        <v>138</v>
      </c>
      <c r="C28" s="377" t="s">
        <v>139</v>
      </c>
      <c r="D28" s="168"/>
      <c r="E28" s="85"/>
      <c r="F28" s="61"/>
      <c r="G28" s="186"/>
      <c r="H28" s="469">
        <f t="shared" si="0"/>
        <v>0</v>
      </c>
    </row>
    <row r="29" spans="1:8" ht="12" customHeight="1">
      <c r="A29" s="230">
        <v>17</v>
      </c>
      <c r="B29" s="372" t="s">
        <v>140</v>
      </c>
      <c r="C29" s="373" t="s">
        <v>96</v>
      </c>
      <c r="D29" s="166"/>
      <c r="E29" s="55"/>
      <c r="F29" s="56"/>
      <c r="G29" s="184"/>
      <c r="H29" s="467">
        <f t="shared" si="0"/>
        <v>0</v>
      </c>
    </row>
    <row r="30" spans="1:8" ht="12" customHeight="1" thickBot="1">
      <c r="A30" s="230">
        <v>18</v>
      </c>
      <c r="B30" s="376" t="s">
        <v>141</v>
      </c>
      <c r="C30" s="377" t="s">
        <v>97</v>
      </c>
      <c r="D30" s="168"/>
      <c r="E30" s="85"/>
      <c r="F30" s="61"/>
      <c r="G30" s="186"/>
      <c r="H30" s="469">
        <f t="shared" si="0"/>
        <v>0</v>
      </c>
    </row>
    <row r="31" spans="1:8" ht="12" customHeight="1">
      <c r="A31" s="230">
        <v>19</v>
      </c>
      <c r="B31" s="372" t="s">
        <v>142</v>
      </c>
      <c r="C31" s="373" t="s">
        <v>80</v>
      </c>
      <c r="D31" s="166"/>
      <c r="E31" s="55"/>
      <c r="F31" s="56"/>
      <c r="G31" s="184"/>
      <c r="H31" s="467">
        <f t="shared" si="0"/>
        <v>0</v>
      </c>
    </row>
    <row r="32" spans="1:8" ht="12" customHeight="1" thickBot="1">
      <c r="A32" s="230">
        <v>20</v>
      </c>
      <c r="B32" s="376" t="s">
        <v>143</v>
      </c>
      <c r="C32" s="377" t="s">
        <v>100</v>
      </c>
      <c r="D32" s="168"/>
      <c r="E32" s="85"/>
      <c r="F32" s="61"/>
      <c r="G32" s="186"/>
      <c r="H32" s="469">
        <f t="shared" si="0"/>
        <v>0</v>
      </c>
    </row>
    <row r="33" spans="1:8" ht="12" customHeight="1">
      <c r="A33" s="230">
        <v>21</v>
      </c>
      <c r="B33" s="372" t="s">
        <v>144</v>
      </c>
      <c r="C33" s="373" t="s">
        <v>86</v>
      </c>
      <c r="D33" s="166"/>
      <c r="E33" s="55"/>
      <c r="F33" s="56"/>
      <c r="G33" s="184"/>
      <c r="H33" s="467">
        <f t="shared" si="0"/>
        <v>0</v>
      </c>
    </row>
    <row r="34" spans="1:8" ht="12" customHeight="1" thickBot="1">
      <c r="A34" s="230">
        <v>21</v>
      </c>
      <c r="B34" s="376" t="s">
        <v>145</v>
      </c>
      <c r="C34" s="377" t="s">
        <v>146</v>
      </c>
      <c r="D34" s="168"/>
      <c r="E34" s="85"/>
      <c r="F34" s="61"/>
      <c r="G34" s="186"/>
      <c r="H34" s="469">
        <f t="shared" si="0"/>
        <v>0</v>
      </c>
    </row>
    <row r="35" spans="1:8" ht="12" customHeight="1">
      <c r="A35" s="230">
        <v>23</v>
      </c>
      <c r="B35" s="372" t="s">
        <v>147</v>
      </c>
      <c r="C35" s="373" t="s">
        <v>83</v>
      </c>
      <c r="D35" s="166"/>
      <c r="E35" s="55"/>
      <c r="F35" s="56"/>
      <c r="G35" s="184"/>
      <c r="H35" s="467">
        <f t="shared" si="0"/>
        <v>0</v>
      </c>
    </row>
    <row r="36" spans="1:8" ht="12" customHeight="1" thickBot="1">
      <c r="A36" s="230">
        <v>24</v>
      </c>
      <c r="B36" s="376" t="s">
        <v>149</v>
      </c>
      <c r="C36" s="377" t="s">
        <v>150</v>
      </c>
      <c r="D36" s="168"/>
      <c r="E36" s="85"/>
      <c r="F36" s="61"/>
      <c r="G36" s="186"/>
      <c r="H36" s="469">
        <f t="shared" si="0"/>
        <v>0</v>
      </c>
    </row>
    <row r="37" spans="1:8" ht="12" customHeight="1">
      <c r="A37" s="230">
        <v>25</v>
      </c>
      <c r="B37" s="372" t="s">
        <v>151</v>
      </c>
      <c r="C37" s="373" t="s">
        <v>89</v>
      </c>
      <c r="D37" s="166"/>
      <c r="E37" s="55"/>
      <c r="F37" s="56"/>
      <c r="G37" s="184"/>
      <c r="H37" s="467">
        <f t="shared" si="0"/>
        <v>0</v>
      </c>
    </row>
    <row r="38" spans="1:8" ht="12" customHeight="1">
      <c r="A38" s="230">
        <v>26</v>
      </c>
      <c r="B38" s="374" t="s">
        <v>152</v>
      </c>
      <c r="C38" s="375" t="s">
        <v>153</v>
      </c>
      <c r="D38" s="167"/>
      <c r="E38" s="23"/>
      <c r="F38" s="50"/>
      <c r="G38" s="185"/>
      <c r="H38" s="468">
        <f t="shared" si="0"/>
        <v>0</v>
      </c>
    </row>
    <row r="39" spans="1:8" ht="12" customHeight="1" thickBot="1">
      <c r="A39" s="230">
        <v>27</v>
      </c>
      <c r="B39" s="376" t="s">
        <v>154</v>
      </c>
      <c r="C39" s="377" t="s">
        <v>155</v>
      </c>
      <c r="D39" s="168"/>
      <c r="E39" s="85"/>
      <c r="F39" s="61"/>
      <c r="G39" s="186"/>
      <c r="H39" s="469">
        <f t="shared" si="0"/>
        <v>0</v>
      </c>
    </row>
    <row r="40" spans="1:8" ht="12" customHeight="1">
      <c r="A40" s="230">
        <v>28</v>
      </c>
      <c r="B40" s="372" t="s">
        <v>156</v>
      </c>
      <c r="C40" s="373" t="s">
        <v>81</v>
      </c>
      <c r="D40" s="166"/>
      <c r="E40" s="55"/>
      <c r="F40" s="56"/>
      <c r="G40" s="184"/>
      <c r="H40" s="467">
        <f t="shared" si="0"/>
        <v>0</v>
      </c>
    </row>
    <row r="41" spans="1:8" ht="12" customHeight="1" thickBot="1">
      <c r="A41" s="230">
        <v>29</v>
      </c>
      <c r="B41" s="376" t="s">
        <v>157</v>
      </c>
      <c r="C41" s="377" t="s">
        <v>158</v>
      </c>
      <c r="D41" s="168"/>
      <c r="E41" s="85"/>
      <c r="F41" s="61"/>
      <c r="G41" s="186"/>
      <c r="H41" s="469">
        <f t="shared" si="0"/>
        <v>0</v>
      </c>
    </row>
    <row r="42" spans="1:8" ht="12" customHeight="1">
      <c r="A42" s="230">
        <v>30</v>
      </c>
      <c r="B42" s="372" t="s">
        <v>159</v>
      </c>
      <c r="C42" s="373" t="s">
        <v>82</v>
      </c>
      <c r="D42" s="166"/>
      <c r="E42" s="55"/>
      <c r="F42" s="56"/>
      <c r="G42" s="184"/>
      <c r="H42" s="467">
        <f t="shared" si="0"/>
        <v>0</v>
      </c>
    </row>
    <row r="43" spans="1:8" ht="12" customHeight="1" thickBot="1">
      <c r="A43" s="230">
        <v>31</v>
      </c>
      <c r="B43" s="376" t="s">
        <v>160</v>
      </c>
      <c r="C43" s="377" t="s">
        <v>161</v>
      </c>
      <c r="D43" s="168"/>
      <c r="E43" s="85"/>
      <c r="F43" s="61"/>
      <c r="G43" s="186"/>
      <c r="H43" s="469">
        <f t="shared" si="0"/>
        <v>0</v>
      </c>
    </row>
    <row r="44" spans="1:8" ht="12" customHeight="1">
      <c r="A44" s="230">
        <v>32</v>
      </c>
      <c r="B44" s="372" t="s">
        <v>162</v>
      </c>
      <c r="C44" s="373" t="s">
        <v>163</v>
      </c>
      <c r="D44" s="166"/>
      <c r="E44" s="55"/>
      <c r="F44" s="56"/>
      <c r="G44" s="184"/>
      <c r="H44" s="467">
        <f t="shared" si="0"/>
        <v>0</v>
      </c>
    </row>
    <row r="45" spans="1:8" ht="12" customHeight="1">
      <c r="A45" s="230">
        <v>33</v>
      </c>
      <c r="B45" s="374" t="s">
        <v>164</v>
      </c>
      <c r="C45" s="375" t="s">
        <v>165</v>
      </c>
      <c r="D45" s="167"/>
      <c r="E45" s="23"/>
      <c r="F45" s="50"/>
      <c r="G45" s="185"/>
      <c r="H45" s="468">
        <f t="shared" si="0"/>
        <v>0</v>
      </c>
    </row>
    <row r="46" spans="1:8" ht="12" customHeight="1">
      <c r="A46" s="230">
        <v>34</v>
      </c>
      <c r="B46" s="374" t="s">
        <v>166</v>
      </c>
      <c r="C46" s="375" t="s">
        <v>167</v>
      </c>
      <c r="D46" s="167"/>
      <c r="E46" s="23"/>
      <c r="F46" s="50"/>
      <c r="G46" s="185"/>
      <c r="H46" s="468">
        <f t="shared" si="0"/>
        <v>0</v>
      </c>
    </row>
    <row r="47" spans="1:8" ht="12" customHeight="1">
      <c r="A47" s="230">
        <v>35</v>
      </c>
      <c r="B47" s="374" t="s">
        <v>168</v>
      </c>
      <c r="C47" s="375" t="s">
        <v>169</v>
      </c>
      <c r="D47" s="167"/>
      <c r="E47" s="23"/>
      <c r="F47" s="50"/>
      <c r="G47" s="185"/>
      <c r="H47" s="468">
        <f t="shared" si="0"/>
        <v>0</v>
      </c>
    </row>
    <row r="48" spans="1:8" ht="12" customHeight="1">
      <c r="A48" s="230">
        <v>36</v>
      </c>
      <c r="B48" s="374" t="s">
        <v>170</v>
      </c>
      <c r="C48" s="375" t="s">
        <v>171</v>
      </c>
      <c r="D48" s="167"/>
      <c r="E48" s="23"/>
      <c r="F48" s="50"/>
      <c r="G48" s="185"/>
      <c r="H48" s="468">
        <f t="shared" si="0"/>
        <v>0</v>
      </c>
    </row>
    <row r="49" spans="1:8" ht="12" customHeight="1">
      <c r="A49" s="230">
        <v>37</v>
      </c>
      <c r="B49" s="374" t="s">
        <v>172</v>
      </c>
      <c r="C49" s="375" t="s">
        <v>173</v>
      </c>
      <c r="D49" s="167"/>
      <c r="E49" s="23"/>
      <c r="F49" s="50"/>
      <c r="G49" s="185"/>
      <c r="H49" s="468">
        <f t="shared" si="0"/>
        <v>0</v>
      </c>
    </row>
    <row r="50" spans="1:8" ht="12" customHeight="1" thickBot="1">
      <c r="A50" s="230">
        <v>38</v>
      </c>
      <c r="B50" s="376" t="s">
        <v>174</v>
      </c>
      <c r="C50" s="377" t="s">
        <v>175</v>
      </c>
      <c r="D50" s="168"/>
      <c r="E50" s="85"/>
      <c r="F50" s="61"/>
      <c r="G50" s="186"/>
      <c r="H50" s="469">
        <f t="shared" si="0"/>
        <v>0</v>
      </c>
    </row>
    <row r="51" spans="1:8" ht="12" customHeight="1">
      <c r="A51" s="230">
        <v>39</v>
      </c>
      <c r="B51" s="372" t="s">
        <v>176</v>
      </c>
      <c r="C51" s="373" t="s">
        <v>92</v>
      </c>
      <c r="D51" s="166"/>
      <c r="E51" s="55"/>
      <c r="F51" s="56"/>
      <c r="G51" s="184"/>
      <c r="H51" s="467">
        <f t="shared" si="0"/>
        <v>0</v>
      </c>
    </row>
    <row r="52" spans="1:8" ht="12" customHeight="1">
      <c r="A52" s="230">
        <v>40</v>
      </c>
      <c r="B52" s="374" t="s">
        <v>177</v>
      </c>
      <c r="C52" s="375" t="s">
        <v>178</v>
      </c>
      <c r="D52" s="167"/>
      <c r="E52" s="23"/>
      <c r="F52" s="50"/>
      <c r="G52" s="185"/>
      <c r="H52" s="468">
        <f t="shared" si="0"/>
        <v>0</v>
      </c>
    </row>
    <row r="53" spans="1:8" ht="12" customHeight="1" thickBot="1">
      <c r="A53" s="230">
        <v>41</v>
      </c>
      <c r="B53" s="376" t="s">
        <v>179</v>
      </c>
      <c r="C53" s="377" t="s">
        <v>180</v>
      </c>
      <c r="D53" s="168"/>
      <c r="E53" s="85"/>
      <c r="F53" s="61"/>
      <c r="G53" s="186"/>
      <c r="H53" s="469">
        <f t="shared" si="0"/>
        <v>0</v>
      </c>
    </row>
    <row r="54" spans="1:8" ht="12" customHeight="1">
      <c r="A54" s="230">
        <v>42</v>
      </c>
      <c r="B54" s="372" t="s">
        <v>181</v>
      </c>
      <c r="C54" s="373" t="s">
        <v>85</v>
      </c>
      <c r="D54" s="166"/>
      <c r="E54" s="55"/>
      <c r="F54" s="56"/>
      <c r="G54" s="184"/>
      <c r="H54" s="467">
        <f t="shared" si="0"/>
        <v>0</v>
      </c>
    </row>
    <row r="55" spans="1:8" ht="12" customHeight="1">
      <c r="A55" s="230">
        <v>43</v>
      </c>
      <c r="B55" s="374" t="s">
        <v>182</v>
      </c>
      <c r="C55" s="375" t="s">
        <v>183</v>
      </c>
      <c r="D55" s="167"/>
      <c r="E55" s="23"/>
      <c r="F55" s="50"/>
      <c r="G55" s="185"/>
      <c r="H55" s="468">
        <f t="shared" si="0"/>
        <v>0</v>
      </c>
    </row>
    <row r="56" spans="1:8" ht="12" customHeight="1" thickBot="1">
      <c r="A56" s="230">
        <v>44</v>
      </c>
      <c r="B56" s="376" t="s">
        <v>184</v>
      </c>
      <c r="C56" s="377" t="s">
        <v>185</v>
      </c>
      <c r="D56" s="168"/>
      <c r="E56" s="85"/>
      <c r="F56" s="61"/>
      <c r="G56" s="186"/>
      <c r="H56" s="469">
        <f t="shared" si="0"/>
        <v>0</v>
      </c>
    </row>
    <row r="57" spans="1:8" ht="12" customHeight="1">
      <c r="A57" s="230">
        <v>45</v>
      </c>
      <c r="B57" s="372" t="s">
        <v>186</v>
      </c>
      <c r="C57" s="373" t="s">
        <v>91</v>
      </c>
      <c r="D57" s="166"/>
      <c r="E57" s="55"/>
      <c r="F57" s="56"/>
      <c r="G57" s="184"/>
      <c r="H57" s="467">
        <f t="shared" si="0"/>
        <v>0</v>
      </c>
    </row>
    <row r="58" spans="1:8" ht="12" customHeight="1" thickBot="1">
      <c r="A58" s="230">
        <v>46</v>
      </c>
      <c r="B58" s="376" t="s">
        <v>187</v>
      </c>
      <c r="C58" s="377" t="s">
        <v>188</v>
      </c>
      <c r="D58" s="168"/>
      <c r="E58" s="85"/>
      <c r="F58" s="61"/>
      <c r="G58" s="186"/>
      <c r="H58" s="469">
        <f t="shared" si="0"/>
        <v>0</v>
      </c>
    </row>
    <row r="59" spans="1:8" ht="12" customHeight="1">
      <c r="A59" s="230">
        <v>47</v>
      </c>
      <c r="B59" s="372" t="s">
        <v>189</v>
      </c>
      <c r="C59" s="373" t="s">
        <v>94</v>
      </c>
      <c r="D59" s="166"/>
      <c r="E59" s="55"/>
      <c r="F59" s="56"/>
      <c r="G59" s="184"/>
      <c r="H59" s="467">
        <f t="shared" si="0"/>
        <v>0</v>
      </c>
    </row>
    <row r="60" spans="1:8" ht="12" customHeight="1" thickBot="1">
      <c r="A60" s="230">
        <v>48</v>
      </c>
      <c r="B60" s="376" t="s">
        <v>190</v>
      </c>
      <c r="C60" s="377" t="s">
        <v>191</v>
      </c>
      <c r="D60" s="168"/>
      <c r="E60" s="85"/>
      <c r="F60" s="61"/>
      <c r="G60" s="186"/>
      <c r="H60" s="469">
        <f t="shared" si="0"/>
        <v>0</v>
      </c>
    </row>
    <row r="61" spans="1:8" ht="12" customHeight="1">
      <c r="A61" s="230">
        <v>49</v>
      </c>
      <c r="B61" s="372" t="s">
        <v>192</v>
      </c>
      <c r="C61" s="373" t="s">
        <v>95</v>
      </c>
      <c r="D61" s="166"/>
      <c r="E61" s="55"/>
      <c r="F61" s="56"/>
      <c r="G61" s="184"/>
      <c r="H61" s="467">
        <f t="shared" si="0"/>
        <v>0</v>
      </c>
    </row>
    <row r="62" spans="1:8" ht="12" customHeight="1">
      <c r="A62" s="230">
        <v>50</v>
      </c>
      <c r="B62" s="374" t="s">
        <v>193</v>
      </c>
      <c r="C62" s="375" t="s">
        <v>194</v>
      </c>
      <c r="D62" s="167"/>
      <c r="E62" s="23"/>
      <c r="F62" s="50"/>
      <c r="G62" s="185"/>
      <c r="H62" s="468">
        <f t="shared" si="0"/>
        <v>0</v>
      </c>
    </row>
    <row r="63" spans="1:8" ht="12" customHeight="1" thickBot="1">
      <c r="A63" s="230">
        <v>51</v>
      </c>
      <c r="B63" s="376" t="s">
        <v>195</v>
      </c>
      <c r="C63" s="377" t="s">
        <v>196</v>
      </c>
      <c r="D63" s="168"/>
      <c r="E63" s="85"/>
      <c r="F63" s="61"/>
      <c r="G63" s="186"/>
      <c r="H63" s="469">
        <f t="shared" si="0"/>
        <v>0</v>
      </c>
    </row>
    <row r="64" spans="1:8" ht="12" customHeight="1">
      <c r="A64" s="230">
        <v>52</v>
      </c>
      <c r="B64" s="372" t="s">
        <v>197</v>
      </c>
      <c r="C64" s="373" t="s">
        <v>93</v>
      </c>
      <c r="D64" s="166"/>
      <c r="E64" s="55"/>
      <c r="F64" s="56"/>
      <c r="G64" s="184"/>
      <c r="H64" s="467">
        <f t="shared" si="0"/>
        <v>0</v>
      </c>
    </row>
    <row r="65" spans="1:8" ht="12" customHeight="1">
      <c r="A65" s="230">
        <v>53</v>
      </c>
      <c r="B65" s="374" t="s">
        <v>198</v>
      </c>
      <c r="C65" s="375" t="s">
        <v>199</v>
      </c>
      <c r="D65" s="167"/>
      <c r="E65" s="23"/>
      <c r="F65" s="50"/>
      <c r="G65" s="185"/>
      <c r="H65" s="468">
        <f t="shared" si="0"/>
        <v>0</v>
      </c>
    </row>
    <row r="66" spans="1:8" ht="12" customHeight="1" thickBot="1">
      <c r="A66" s="230">
        <v>54</v>
      </c>
      <c r="B66" s="376" t="s">
        <v>200</v>
      </c>
      <c r="C66" s="377" t="s">
        <v>98</v>
      </c>
      <c r="D66" s="168"/>
      <c r="E66" s="85"/>
      <c r="F66" s="61"/>
      <c r="G66" s="186"/>
      <c r="H66" s="470">
        <f t="shared" si="0"/>
        <v>0</v>
      </c>
    </row>
    <row r="67" spans="1:8" ht="12" customHeight="1" thickBot="1">
      <c r="A67" s="232">
        <v>55</v>
      </c>
      <c r="B67" s="631" t="s">
        <v>201</v>
      </c>
      <c r="C67" s="632"/>
      <c r="D67" s="378">
        <f>SUM(D13:D66)</f>
        <v>0</v>
      </c>
      <c r="E67" s="379">
        <f>SUM(E13:E66)</f>
        <v>0</v>
      </c>
      <c r="F67" s="380">
        <f>SUM(F13:F66)</f>
        <v>0</v>
      </c>
      <c r="G67" s="381">
        <f>SUM(G13:G66)</f>
        <v>0</v>
      </c>
      <c r="H67" s="466">
        <f>SUM(D67:G67)</f>
        <v>0</v>
      </c>
    </row>
  </sheetData>
  <sheetProtection password="C889" sheet="1" objects="1" scenarios="1"/>
  <mergeCells count="13">
    <mergeCell ref="B67:C67"/>
    <mergeCell ref="B11:C12"/>
    <mergeCell ref="D11:D12"/>
    <mergeCell ref="E11:G11"/>
    <mergeCell ref="B7:H7"/>
    <mergeCell ref="A6:G6"/>
    <mergeCell ref="A2:H2"/>
    <mergeCell ref="H11:H12"/>
    <mergeCell ref="E9:F9"/>
    <mergeCell ref="G9:H9"/>
    <mergeCell ref="E10:F10"/>
    <mergeCell ref="G10:H10"/>
    <mergeCell ref="A4:G4"/>
  </mergeCells>
  <printOptions/>
  <pageMargins left="0.59" right="0.73" top="0.71" bottom="0.54" header="0.5" footer="0.24"/>
  <pageSetup fitToHeight="1" fitToWidth="1" horizontalDpi="600" verticalDpi="600" orientation="portrait" paperSize="9" scale="86" r:id="rId2"/>
  <headerFooter alignWithMargins="0">
    <oddHeader>&amp;R&amp;G</oddHeader>
    <oddFooter>&amp;C16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SheetLayoutView="100" workbookViewId="0" topLeftCell="A16">
      <selection activeCell="D13" sqref="D13:G66"/>
    </sheetView>
  </sheetViews>
  <sheetFormatPr defaultColWidth="9.00390625" defaultRowHeight="12.75"/>
  <cols>
    <col min="1" max="1" width="4.25390625" style="1" customWidth="1"/>
    <col min="2" max="2" width="4.875" style="24" customWidth="1"/>
    <col min="3" max="3" width="16.00390625" style="1" customWidth="1"/>
    <col min="4" max="8" width="13.75390625" style="1" customWidth="1"/>
    <col min="9" max="12" width="10.75390625" style="1" customWidth="1"/>
    <col min="13" max="16384" width="9.125" style="1" customWidth="1"/>
  </cols>
  <sheetData>
    <row r="1" spans="1:7" ht="4.5" customHeight="1">
      <c r="A1" s="80"/>
      <c r="B1" s="80"/>
      <c r="C1" s="80"/>
      <c r="D1" s="80"/>
      <c r="E1" s="80"/>
      <c r="F1" s="80"/>
      <c r="G1" s="17"/>
    </row>
    <row r="2" spans="1:8" ht="30.75" customHeight="1">
      <c r="A2" s="472" t="s">
        <v>102</v>
      </c>
      <c r="B2" s="498"/>
      <c r="C2" s="498"/>
      <c r="D2" s="498"/>
      <c r="E2" s="498"/>
      <c r="F2" s="498"/>
      <c r="G2" s="498"/>
      <c r="H2" s="498"/>
    </row>
    <row r="3" spans="1:8" ht="16.5" customHeight="1">
      <c r="A3" s="220"/>
      <c r="B3" s="191"/>
      <c r="C3" s="191"/>
      <c r="D3" s="191"/>
      <c r="E3" s="191"/>
      <c r="F3" s="191"/>
      <c r="G3" s="191"/>
      <c r="H3" s="191"/>
    </row>
    <row r="4" spans="1:8" ht="18" customHeight="1">
      <c r="A4" s="639" t="s">
        <v>400</v>
      </c>
      <c r="B4" s="498"/>
      <c r="C4" s="498"/>
      <c r="D4" s="498"/>
      <c r="E4" s="498"/>
      <c r="F4" s="498"/>
      <c r="G4" s="498"/>
      <c r="H4" s="191"/>
    </row>
    <row r="5" spans="1:8" ht="12.75" customHeight="1">
      <c r="A5" s="192"/>
      <c r="B5" s="366"/>
      <c r="C5" s="192"/>
      <c r="D5" s="192"/>
      <c r="E5" s="192"/>
      <c r="F5" s="192"/>
      <c r="G5" s="192"/>
      <c r="H5" s="192"/>
    </row>
    <row r="6" spans="1:8" ht="17.25" customHeight="1">
      <c r="A6" s="638" t="s">
        <v>328</v>
      </c>
      <c r="B6" s="638"/>
      <c r="C6" s="638"/>
      <c r="D6" s="638"/>
      <c r="E6" s="638"/>
      <c r="F6" s="638"/>
      <c r="G6" s="638"/>
      <c r="H6" s="638"/>
    </row>
    <row r="7" spans="1:8" ht="17.25" customHeight="1">
      <c r="A7" s="191"/>
      <c r="B7" s="638" t="s">
        <v>420</v>
      </c>
      <c r="C7" s="638"/>
      <c r="D7" s="638"/>
      <c r="E7" s="638"/>
      <c r="F7" s="638"/>
      <c r="G7" s="638"/>
      <c r="H7" s="192"/>
    </row>
    <row r="8" spans="1:8" ht="12.75" customHeight="1" thickBot="1">
      <c r="A8" s="256"/>
      <c r="B8" s="191"/>
      <c r="C8" s="191"/>
      <c r="D8" s="191"/>
      <c r="E8" s="191"/>
      <c r="F8" s="191"/>
      <c r="G8" s="191"/>
      <c r="H8" s="192"/>
    </row>
    <row r="9" spans="1:8" ht="14.25" customHeight="1" thickBot="1">
      <c r="A9" s="240"/>
      <c r="B9" s="240"/>
      <c r="C9" s="240"/>
      <c r="D9" s="240"/>
      <c r="E9" s="583" t="s">
        <v>223</v>
      </c>
      <c r="F9" s="480"/>
      <c r="G9" s="519">
        <f>Előlap!H6</f>
        <v>0</v>
      </c>
      <c r="H9" s="481"/>
    </row>
    <row r="10" spans="1:8" ht="14.25" customHeight="1" thickBot="1">
      <c r="A10" s="240"/>
      <c r="B10" s="240"/>
      <c r="C10" s="240"/>
      <c r="D10" s="240"/>
      <c r="E10" s="644" t="s">
        <v>257</v>
      </c>
      <c r="F10" s="645"/>
      <c r="G10" s="646" t="str">
        <f>Előlap!H7</f>
        <v>2008.06.00</v>
      </c>
      <c r="H10" s="647"/>
    </row>
    <row r="11" spans="1:8" ht="25.5" customHeight="1">
      <c r="A11" s="192"/>
      <c r="B11" s="574" t="s">
        <v>113</v>
      </c>
      <c r="C11" s="576"/>
      <c r="D11" s="640" t="s">
        <v>30</v>
      </c>
      <c r="E11" s="495" t="s">
        <v>29</v>
      </c>
      <c r="F11" s="637"/>
      <c r="G11" s="496"/>
      <c r="H11" s="642" t="s">
        <v>254</v>
      </c>
    </row>
    <row r="12" spans="1:8" ht="38.25" customHeight="1" thickBot="1">
      <c r="A12" s="192"/>
      <c r="B12" s="633"/>
      <c r="C12" s="634"/>
      <c r="D12" s="641"/>
      <c r="E12" s="368" t="s">
        <v>442</v>
      </c>
      <c r="F12" s="204" t="s">
        <v>443</v>
      </c>
      <c r="G12" s="369" t="s">
        <v>444</v>
      </c>
      <c r="H12" s="643"/>
    </row>
    <row r="13" spans="1:8" ht="12" customHeight="1" thickBot="1">
      <c r="A13" s="229">
        <v>1</v>
      </c>
      <c r="B13" s="383" t="s">
        <v>114</v>
      </c>
      <c r="C13" s="371" t="s">
        <v>78</v>
      </c>
      <c r="D13" s="165"/>
      <c r="E13" s="89"/>
      <c r="F13" s="60"/>
      <c r="G13" s="183"/>
      <c r="H13" s="384">
        <f>SUM(E13:G13)</f>
        <v>0</v>
      </c>
    </row>
    <row r="14" spans="1:8" ht="12" customHeight="1">
      <c r="A14" s="230">
        <v>2</v>
      </c>
      <c r="B14" s="385" t="s">
        <v>115</v>
      </c>
      <c r="C14" s="373" t="s">
        <v>79</v>
      </c>
      <c r="D14" s="166"/>
      <c r="E14" s="55"/>
      <c r="F14" s="56"/>
      <c r="G14" s="184"/>
      <c r="H14" s="386">
        <f aca="true" t="shared" si="0" ref="H14:H67">SUM(E14:G14)</f>
        <v>0</v>
      </c>
    </row>
    <row r="15" spans="1:8" ht="12" customHeight="1">
      <c r="A15" s="230">
        <v>3</v>
      </c>
      <c r="B15" s="387" t="s">
        <v>116</v>
      </c>
      <c r="C15" s="375" t="s">
        <v>117</v>
      </c>
      <c r="D15" s="167"/>
      <c r="E15" s="23"/>
      <c r="F15" s="50"/>
      <c r="G15" s="185"/>
      <c r="H15" s="388">
        <f t="shared" si="0"/>
        <v>0</v>
      </c>
    </row>
    <row r="16" spans="1:8" ht="12" customHeight="1" thickBot="1">
      <c r="A16" s="230">
        <v>4</v>
      </c>
      <c r="B16" s="389" t="s">
        <v>118</v>
      </c>
      <c r="C16" s="377" t="s">
        <v>119</v>
      </c>
      <c r="D16" s="168"/>
      <c r="E16" s="85"/>
      <c r="F16" s="61"/>
      <c r="G16" s="186"/>
      <c r="H16" s="390">
        <f t="shared" si="0"/>
        <v>0</v>
      </c>
    </row>
    <row r="17" spans="1:8" ht="12" customHeight="1">
      <c r="A17" s="230">
        <v>5</v>
      </c>
      <c r="B17" s="385" t="s">
        <v>120</v>
      </c>
      <c r="C17" s="373" t="s">
        <v>90</v>
      </c>
      <c r="D17" s="166"/>
      <c r="E17" s="55"/>
      <c r="F17" s="56"/>
      <c r="G17" s="184"/>
      <c r="H17" s="386">
        <f t="shared" si="0"/>
        <v>0</v>
      </c>
    </row>
    <row r="18" spans="1:8" ht="12" customHeight="1">
      <c r="A18" s="230">
        <v>6</v>
      </c>
      <c r="B18" s="387" t="s">
        <v>121</v>
      </c>
      <c r="C18" s="375" t="s">
        <v>122</v>
      </c>
      <c r="D18" s="167"/>
      <c r="E18" s="23"/>
      <c r="F18" s="50"/>
      <c r="G18" s="185"/>
      <c r="H18" s="388">
        <f t="shared" si="0"/>
        <v>0</v>
      </c>
    </row>
    <row r="19" spans="1:8" ht="12" customHeight="1">
      <c r="A19" s="230">
        <v>7</v>
      </c>
      <c r="B19" s="387" t="s">
        <v>123</v>
      </c>
      <c r="C19" s="375" t="s">
        <v>124</v>
      </c>
      <c r="D19" s="167"/>
      <c r="E19" s="23"/>
      <c r="F19" s="50"/>
      <c r="G19" s="185"/>
      <c r="H19" s="388">
        <f t="shared" si="0"/>
        <v>0</v>
      </c>
    </row>
    <row r="20" spans="1:8" ht="12" customHeight="1" thickBot="1">
      <c r="A20" s="230">
        <v>8</v>
      </c>
      <c r="B20" s="389" t="s">
        <v>125</v>
      </c>
      <c r="C20" s="377" t="s">
        <v>126</v>
      </c>
      <c r="D20" s="168"/>
      <c r="E20" s="85"/>
      <c r="F20" s="61"/>
      <c r="G20" s="186"/>
      <c r="H20" s="390">
        <f t="shared" si="0"/>
        <v>0</v>
      </c>
    </row>
    <row r="21" spans="1:8" ht="12" customHeight="1">
      <c r="A21" s="230">
        <v>9</v>
      </c>
      <c r="B21" s="385" t="s">
        <v>127</v>
      </c>
      <c r="C21" s="373" t="s">
        <v>87</v>
      </c>
      <c r="D21" s="166"/>
      <c r="E21" s="55"/>
      <c r="F21" s="56"/>
      <c r="G21" s="184"/>
      <c r="H21" s="386">
        <f t="shared" si="0"/>
        <v>0</v>
      </c>
    </row>
    <row r="22" spans="1:8" ht="12" customHeight="1" thickBot="1">
      <c r="A22" s="230">
        <v>10</v>
      </c>
      <c r="B22" s="389" t="s">
        <v>128</v>
      </c>
      <c r="C22" s="377" t="s">
        <v>129</v>
      </c>
      <c r="D22" s="168"/>
      <c r="E22" s="85"/>
      <c r="F22" s="61"/>
      <c r="G22" s="186"/>
      <c r="H22" s="390">
        <f t="shared" si="0"/>
        <v>0</v>
      </c>
    </row>
    <row r="23" spans="1:8" ht="12" customHeight="1">
      <c r="A23" s="230">
        <v>11</v>
      </c>
      <c r="B23" s="385" t="s">
        <v>130</v>
      </c>
      <c r="C23" s="373" t="s">
        <v>84</v>
      </c>
      <c r="D23" s="166"/>
      <c r="E23" s="55"/>
      <c r="F23" s="56"/>
      <c r="G23" s="184"/>
      <c r="H23" s="386">
        <f t="shared" si="0"/>
        <v>0</v>
      </c>
    </row>
    <row r="24" spans="1:8" ht="12" customHeight="1">
      <c r="A24" s="230">
        <v>12</v>
      </c>
      <c r="B24" s="387" t="s">
        <v>131</v>
      </c>
      <c r="C24" s="375" t="s">
        <v>132</v>
      </c>
      <c r="D24" s="167"/>
      <c r="E24" s="23"/>
      <c r="F24" s="50"/>
      <c r="G24" s="185"/>
      <c r="H24" s="388">
        <f t="shared" si="0"/>
        <v>0</v>
      </c>
    </row>
    <row r="25" spans="1:8" ht="12" customHeight="1">
      <c r="A25" s="230">
        <v>13</v>
      </c>
      <c r="B25" s="387" t="s">
        <v>133</v>
      </c>
      <c r="C25" s="375" t="s">
        <v>134</v>
      </c>
      <c r="D25" s="167"/>
      <c r="E25" s="23"/>
      <c r="F25" s="50"/>
      <c r="G25" s="185"/>
      <c r="H25" s="388">
        <f t="shared" si="0"/>
        <v>0</v>
      </c>
    </row>
    <row r="26" spans="1:8" ht="12" customHeight="1" thickBot="1">
      <c r="A26" s="230">
        <v>14</v>
      </c>
      <c r="B26" s="389" t="s">
        <v>135</v>
      </c>
      <c r="C26" s="377" t="s">
        <v>136</v>
      </c>
      <c r="D26" s="168"/>
      <c r="E26" s="85"/>
      <c r="F26" s="61"/>
      <c r="G26" s="186"/>
      <c r="H26" s="390">
        <f t="shared" si="0"/>
        <v>0</v>
      </c>
    </row>
    <row r="27" spans="1:8" ht="12" customHeight="1">
      <c r="A27" s="230">
        <v>15</v>
      </c>
      <c r="B27" s="385" t="s">
        <v>137</v>
      </c>
      <c r="C27" s="373" t="s">
        <v>88</v>
      </c>
      <c r="D27" s="166"/>
      <c r="E27" s="55"/>
      <c r="F27" s="56"/>
      <c r="G27" s="184"/>
      <c r="H27" s="386">
        <f t="shared" si="0"/>
        <v>0</v>
      </c>
    </row>
    <row r="28" spans="1:8" ht="12" customHeight="1" thickBot="1">
      <c r="A28" s="230">
        <v>16</v>
      </c>
      <c r="B28" s="389" t="s">
        <v>138</v>
      </c>
      <c r="C28" s="377" t="s">
        <v>139</v>
      </c>
      <c r="D28" s="168"/>
      <c r="E28" s="85"/>
      <c r="F28" s="61"/>
      <c r="G28" s="186"/>
      <c r="H28" s="390">
        <f t="shared" si="0"/>
        <v>0</v>
      </c>
    </row>
    <row r="29" spans="1:8" ht="12" customHeight="1">
      <c r="A29" s="230">
        <v>17</v>
      </c>
      <c r="B29" s="385" t="s">
        <v>140</v>
      </c>
      <c r="C29" s="373" t="s">
        <v>96</v>
      </c>
      <c r="D29" s="166"/>
      <c r="E29" s="55"/>
      <c r="F29" s="56"/>
      <c r="G29" s="184"/>
      <c r="H29" s="386">
        <f t="shared" si="0"/>
        <v>0</v>
      </c>
    </row>
    <row r="30" spans="1:8" ht="12" customHeight="1" thickBot="1">
      <c r="A30" s="230">
        <v>18</v>
      </c>
      <c r="B30" s="389" t="s">
        <v>141</v>
      </c>
      <c r="C30" s="377" t="s">
        <v>97</v>
      </c>
      <c r="D30" s="168"/>
      <c r="E30" s="85"/>
      <c r="F30" s="61"/>
      <c r="G30" s="186"/>
      <c r="H30" s="390">
        <f t="shared" si="0"/>
        <v>0</v>
      </c>
    </row>
    <row r="31" spans="1:8" ht="12" customHeight="1">
      <c r="A31" s="230">
        <v>19</v>
      </c>
      <c r="B31" s="385" t="s">
        <v>142</v>
      </c>
      <c r="C31" s="373" t="s">
        <v>80</v>
      </c>
      <c r="D31" s="166"/>
      <c r="E31" s="55"/>
      <c r="F31" s="56"/>
      <c r="G31" s="184"/>
      <c r="H31" s="386">
        <f t="shared" si="0"/>
        <v>0</v>
      </c>
    </row>
    <row r="32" spans="1:8" ht="12" customHeight="1" thickBot="1">
      <c r="A32" s="230">
        <v>20</v>
      </c>
      <c r="B32" s="389" t="s">
        <v>143</v>
      </c>
      <c r="C32" s="377" t="s">
        <v>100</v>
      </c>
      <c r="D32" s="168"/>
      <c r="E32" s="85"/>
      <c r="F32" s="61"/>
      <c r="G32" s="186"/>
      <c r="H32" s="390">
        <f t="shared" si="0"/>
        <v>0</v>
      </c>
    </row>
    <row r="33" spans="1:8" ht="12" customHeight="1">
      <c r="A33" s="230">
        <v>21</v>
      </c>
      <c r="B33" s="385" t="s">
        <v>144</v>
      </c>
      <c r="C33" s="373" t="s">
        <v>86</v>
      </c>
      <c r="D33" s="166"/>
      <c r="E33" s="55"/>
      <c r="F33" s="56"/>
      <c r="G33" s="184"/>
      <c r="H33" s="386">
        <f t="shared" si="0"/>
        <v>0</v>
      </c>
    </row>
    <row r="34" spans="1:8" ht="12" customHeight="1" thickBot="1">
      <c r="A34" s="230">
        <v>21</v>
      </c>
      <c r="B34" s="389" t="s">
        <v>145</v>
      </c>
      <c r="C34" s="377" t="s">
        <v>146</v>
      </c>
      <c r="D34" s="168"/>
      <c r="E34" s="85"/>
      <c r="F34" s="61"/>
      <c r="G34" s="186"/>
      <c r="H34" s="390">
        <f t="shared" si="0"/>
        <v>0</v>
      </c>
    </row>
    <row r="35" spans="1:8" ht="12" customHeight="1">
      <c r="A35" s="230">
        <v>23</v>
      </c>
      <c r="B35" s="385" t="s">
        <v>147</v>
      </c>
      <c r="C35" s="373" t="s">
        <v>83</v>
      </c>
      <c r="D35" s="166"/>
      <c r="E35" s="55"/>
      <c r="F35" s="56"/>
      <c r="G35" s="184"/>
      <c r="H35" s="386">
        <f t="shared" si="0"/>
        <v>0</v>
      </c>
    </row>
    <row r="36" spans="1:8" ht="12" customHeight="1" thickBot="1">
      <c r="A36" s="230">
        <v>24</v>
      </c>
      <c r="B36" s="389" t="s">
        <v>149</v>
      </c>
      <c r="C36" s="377" t="s">
        <v>150</v>
      </c>
      <c r="D36" s="168"/>
      <c r="E36" s="85"/>
      <c r="F36" s="61"/>
      <c r="G36" s="186"/>
      <c r="H36" s="390">
        <f t="shared" si="0"/>
        <v>0</v>
      </c>
    </row>
    <row r="37" spans="1:8" ht="12" customHeight="1">
      <c r="A37" s="230">
        <v>25</v>
      </c>
      <c r="B37" s="385" t="s">
        <v>151</v>
      </c>
      <c r="C37" s="373" t="s">
        <v>89</v>
      </c>
      <c r="D37" s="166"/>
      <c r="E37" s="55"/>
      <c r="F37" s="56"/>
      <c r="G37" s="184"/>
      <c r="H37" s="386">
        <f t="shared" si="0"/>
        <v>0</v>
      </c>
    </row>
    <row r="38" spans="1:8" ht="12" customHeight="1">
      <c r="A38" s="230">
        <v>26</v>
      </c>
      <c r="B38" s="387" t="s">
        <v>152</v>
      </c>
      <c r="C38" s="375" t="s">
        <v>153</v>
      </c>
      <c r="D38" s="167"/>
      <c r="E38" s="23"/>
      <c r="F38" s="50"/>
      <c r="G38" s="185"/>
      <c r="H38" s="388">
        <f t="shared" si="0"/>
        <v>0</v>
      </c>
    </row>
    <row r="39" spans="1:8" ht="12" customHeight="1" thickBot="1">
      <c r="A39" s="230">
        <v>27</v>
      </c>
      <c r="B39" s="389" t="s">
        <v>154</v>
      </c>
      <c r="C39" s="377" t="s">
        <v>155</v>
      </c>
      <c r="D39" s="168"/>
      <c r="E39" s="85"/>
      <c r="F39" s="61"/>
      <c r="G39" s="186"/>
      <c r="H39" s="390">
        <f t="shared" si="0"/>
        <v>0</v>
      </c>
    </row>
    <row r="40" spans="1:8" ht="12" customHeight="1">
      <c r="A40" s="230">
        <v>28</v>
      </c>
      <c r="B40" s="385" t="s">
        <v>156</v>
      </c>
      <c r="C40" s="373" t="s">
        <v>81</v>
      </c>
      <c r="D40" s="166"/>
      <c r="E40" s="55"/>
      <c r="F40" s="56"/>
      <c r="G40" s="184"/>
      <c r="H40" s="386">
        <f t="shared" si="0"/>
        <v>0</v>
      </c>
    </row>
    <row r="41" spans="1:8" ht="12" customHeight="1" thickBot="1">
      <c r="A41" s="230">
        <v>29</v>
      </c>
      <c r="B41" s="389" t="s">
        <v>157</v>
      </c>
      <c r="C41" s="377" t="s">
        <v>158</v>
      </c>
      <c r="D41" s="168"/>
      <c r="E41" s="85"/>
      <c r="F41" s="61"/>
      <c r="G41" s="186"/>
      <c r="H41" s="390">
        <f t="shared" si="0"/>
        <v>0</v>
      </c>
    </row>
    <row r="42" spans="1:8" ht="12" customHeight="1">
      <c r="A42" s="230">
        <v>30</v>
      </c>
      <c r="B42" s="385" t="s">
        <v>159</v>
      </c>
      <c r="C42" s="373" t="s">
        <v>82</v>
      </c>
      <c r="D42" s="166"/>
      <c r="E42" s="55"/>
      <c r="F42" s="56"/>
      <c r="G42" s="184"/>
      <c r="H42" s="386">
        <f t="shared" si="0"/>
        <v>0</v>
      </c>
    </row>
    <row r="43" spans="1:8" ht="12" customHeight="1" thickBot="1">
      <c r="A43" s="230">
        <v>31</v>
      </c>
      <c r="B43" s="389" t="s">
        <v>160</v>
      </c>
      <c r="C43" s="377" t="s">
        <v>161</v>
      </c>
      <c r="D43" s="168"/>
      <c r="E43" s="85"/>
      <c r="F43" s="61"/>
      <c r="G43" s="186"/>
      <c r="H43" s="390">
        <f t="shared" si="0"/>
        <v>0</v>
      </c>
    </row>
    <row r="44" spans="1:8" ht="12" customHeight="1">
      <c r="A44" s="230">
        <v>32</v>
      </c>
      <c r="B44" s="385" t="s">
        <v>162</v>
      </c>
      <c r="C44" s="373" t="s">
        <v>163</v>
      </c>
      <c r="D44" s="166"/>
      <c r="E44" s="55"/>
      <c r="F44" s="56"/>
      <c r="G44" s="184"/>
      <c r="H44" s="386">
        <f t="shared" si="0"/>
        <v>0</v>
      </c>
    </row>
    <row r="45" spans="1:8" ht="12" customHeight="1">
      <c r="A45" s="230">
        <v>33</v>
      </c>
      <c r="B45" s="387" t="s">
        <v>164</v>
      </c>
      <c r="C45" s="375" t="s">
        <v>165</v>
      </c>
      <c r="D45" s="167"/>
      <c r="E45" s="23"/>
      <c r="F45" s="50"/>
      <c r="G45" s="185"/>
      <c r="H45" s="388">
        <f t="shared" si="0"/>
        <v>0</v>
      </c>
    </row>
    <row r="46" spans="1:8" ht="12" customHeight="1">
      <c r="A46" s="230">
        <v>34</v>
      </c>
      <c r="B46" s="387" t="s">
        <v>166</v>
      </c>
      <c r="C46" s="375" t="s">
        <v>167</v>
      </c>
      <c r="D46" s="167"/>
      <c r="E46" s="23"/>
      <c r="F46" s="50"/>
      <c r="G46" s="185"/>
      <c r="H46" s="388">
        <f t="shared" si="0"/>
        <v>0</v>
      </c>
    </row>
    <row r="47" spans="1:8" ht="12" customHeight="1">
      <c r="A47" s="230">
        <v>35</v>
      </c>
      <c r="B47" s="387" t="s">
        <v>168</v>
      </c>
      <c r="C47" s="375" t="s">
        <v>169</v>
      </c>
      <c r="D47" s="167"/>
      <c r="E47" s="23"/>
      <c r="F47" s="50"/>
      <c r="G47" s="185"/>
      <c r="H47" s="388">
        <f t="shared" si="0"/>
        <v>0</v>
      </c>
    </row>
    <row r="48" spans="1:8" ht="12" customHeight="1">
      <c r="A48" s="230">
        <v>36</v>
      </c>
      <c r="B48" s="387" t="s">
        <v>170</v>
      </c>
      <c r="C48" s="375" t="s">
        <v>171</v>
      </c>
      <c r="D48" s="167"/>
      <c r="E48" s="23"/>
      <c r="F48" s="50"/>
      <c r="G48" s="185"/>
      <c r="H48" s="388">
        <f t="shared" si="0"/>
        <v>0</v>
      </c>
    </row>
    <row r="49" spans="1:8" ht="12" customHeight="1">
      <c r="A49" s="230">
        <v>37</v>
      </c>
      <c r="B49" s="387" t="s">
        <v>172</v>
      </c>
      <c r="C49" s="375" t="s">
        <v>173</v>
      </c>
      <c r="D49" s="167"/>
      <c r="E49" s="23"/>
      <c r="F49" s="50"/>
      <c r="G49" s="185"/>
      <c r="H49" s="388">
        <f t="shared" si="0"/>
        <v>0</v>
      </c>
    </row>
    <row r="50" spans="1:8" ht="12" customHeight="1" thickBot="1">
      <c r="A50" s="230">
        <v>38</v>
      </c>
      <c r="B50" s="389" t="s">
        <v>174</v>
      </c>
      <c r="C50" s="377" t="s">
        <v>175</v>
      </c>
      <c r="D50" s="168"/>
      <c r="E50" s="85"/>
      <c r="F50" s="61"/>
      <c r="G50" s="186"/>
      <c r="H50" s="390">
        <f t="shared" si="0"/>
        <v>0</v>
      </c>
    </row>
    <row r="51" spans="1:8" ht="12" customHeight="1">
      <c r="A51" s="230">
        <v>39</v>
      </c>
      <c r="B51" s="385" t="s">
        <v>176</v>
      </c>
      <c r="C51" s="373" t="s">
        <v>92</v>
      </c>
      <c r="D51" s="166"/>
      <c r="E51" s="55"/>
      <c r="F51" s="56"/>
      <c r="G51" s="184"/>
      <c r="H51" s="386">
        <f t="shared" si="0"/>
        <v>0</v>
      </c>
    </row>
    <row r="52" spans="1:8" ht="12" customHeight="1">
      <c r="A52" s="230">
        <v>40</v>
      </c>
      <c r="B52" s="387" t="s">
        <v>177</v>
      </c>
      <c r="C52" s="375" t="s">
        <v>178</v>
      </c>
      <c r="D52" s="167"/>
      <c r="E52" s="23"/>
      <c r="F52" s="50"/>
      <c r="G52" s="185"/>
      <c r="H52" s="388">
        <f t="shared" si="0"/>
        <v>0</v>
      </c>
    </row>
    <row r="53" spans="1:8" ht="12" customHeight="1" thickBot="1">
      <c r="A53" s="230">
        <v>41</v>
      </c>
      <c r="B53" s="389" t="s">
        <v>179</v>
      </c>
      <c r="C53" s="377" t="s">
        <v>180</v>
      </c>
      <c r="D53" s="168"/>
      <c r="E53" s="85"/>
      <c r="F53" s="61"/>
      <c r="G53" s="186"/>
      <c r="H53" s="390">
        <f t="shared" si="0"/>
        <v>0</v>
      </c>
    </row>
    <row r="54" spans="1:8" ht="12" customHeight="1">
      <c r="A54" s="230">
        <v>42</v>
      </c>
      <c r="B54" s="385" t="s">
        <v>181</v>
      </c>
      <c r="C54" s="373" t="s">
        <v>85</v>
      </c>
      <c r="D54" s="166"/>
      <c r="E54" s="55"/>
      <c r="F54" s="56"/>
      <c r="G54" s="184"/>
      <c r="H54" s="386">
        <f t="shared" si="0"/>
        <v>0</v>
      </c>
    </row>
    <row r="55" spans="1:8" ht="12" customHeight="1">
      <c r="A55" s="230">
        <v>43</v>
      </c>
      <c r="B55" s="387" t="s">
        <v>182</v>
      </c>
      <c r="C55" s="375" t="s">
        <v>183</v>
      </c>
      <c r="D55" s="167"/>
      <c r="E55" s="23"/>
      <c r="F55" s="50"/>
      <c r="G55" s="185"/>
      <c r="H55" s="388">
        <f t="shared" si="0"/>
        <v>0</v>
      </c>
    </row>
    <row r="56" spans="1:8" ht="12" customHeight="1" thickBot="1">
      <c r="A56" s="230">
        <v>44</v>
      </c>
      <c r="B56" s="389" t="s">
        <v>184</v>
      </c>
      <c r="C56" s="377" t="s">
        <v>185</v>
      </c>
      <c r="D56" s="168"/>
      <c r="E56" s="85"/>
      <c r="F56" s="61"/>
      <c r="G56" s="186"/>
      <c r="H56" s="390">
        <f t="shared" si="0"/>
        <v>0</v>
      </c>
    </row>
    <row r="57" spans="1:8" ht="12" customHeight="1">
      <c r="A57" s="230">
        <v>45</v>
      </c>
      <c r="B57" s="385" t="s">
        <v>186</v>
      </c>
      <c r="C57" s="373" t="s">
        <v>91</v>
      </c>
      <c r="D57" s="166"/>
      <c r="E57" s="55"/>
      <c r="F57" s="56"/>
      <c r="G57" s="184"/>
      <c r="H57" s="386">
        <f t="shared" si="0"/>
        <v>0</v>
      </c>
    </row>
    <row r="58" spans="1:8" ht="12" customHeight="1" thickBot="1">
      <c r="A58" s="230">
        <v>46</v>
      </c>
      <c r="B58" s="389" t="s">
        <v>187</v>
      </c>
      <c r="C58" s="377" t="s">
        <v>188</v>
      </c>
      <c r="D58" s="168"/>
      <c r="E58" s="85"/>
      <c r="F58" s="61"/>
      <c r="G58" s="186"/>
      <c r="H58" s="390">
        <f t="shared" si="0"/>
        <v>0</v>
      </c>
    </row>
    <row r="59" spans="1:8" ht="12" customHeight="1">
      <c r="A59" s="230">
        <v>47</v>
      </c>
      <c r="B59" s="385" t="s">
        <v>189</v>
      </c>
      <c r="C59" s="373" t="s">
        <v>94</v>
      </c>
      <c r="D59" s="166"/>
      <c r="E59" s="55"/>
      <c r="F59" s="56"/>
      <c r="G59" s="184"/>
      <c r="H59" s="386">
        <f t="shared" si="0"/>
        <v>0</v>
      </c>
    </row>
    <row r="60" spans="1:8" ht="12" customHeight="1" thickBot="1">
      <c r="A60" s="230">
        <v>48</v>
      </c>
      <c r="B60" s="389" t="s">
        <v>190</v>
      </c>
      <c r="C60" s="377" t="s">
        <v>191</v>
      </c>
      <c r="D60" s="168"/>
      <c r="E60" s="85"/>
      <c r="F60" s="61"/>
      <c r="G60" s="186"/>
      <c r="H60" s="390">
        <f t="shared" si="0"/>
        <v>0</v>
      </c>
    </row>
    <row r="61" spans="1:8" ht="12" customHeight="1">
      <c r="A61" s="230">
        <v>49</v>
      </c>
      <c r="B61" s="385" t="s">
        <v>192</v>
      </c>
      <c r="C61" s="373" t="s">
        <v>95</v>
      </c>
      <c r="D61" s="166"/>
      <c r="E61" s="55"/>
      <c r="F61" s="56"/>
      <c r="G61" s="184"/>
      <c r="H61" s="386">
        <f t="shared" si="0"/>
        <v>0</v>
      </c>
    </row>
    <row r="62" spans="1:8" ht="12" customHeight="1">
      <c r="A62" s="230">
        <v>50</v>
      </c>
      <c r="B62" s="387" t="s">
        <v>193</v>
      </c>
      <c r="C62" s="375" t="s">
        <v>194</v>
      </c>
      <c r="D62" s="167"/>
      <c r="E62" s="23"/>
      <c r="F62" s="50"/>
      <c r="G62" s="185"/>
      <c r="H62" s="388">
        <f t="shared" si="0"/>
        <v>0</v>
      </c>
    </row>
    <row r="63" spans="1:8" ht="12" customHeight="1" thickBot="1">
      <c r="A63" s="230">
        <v>51</v>
      </c>
      <c r="B63" s="389" t="s">
        <v>195</v>
      </c>
      <c r="C63" s="377" t="s">
        <v>196</v>
      </c>
      <c r="D63" s="168"/>
      <c r="E63" s="85"/>
      <c r="F63" s="61"/>
      <c r="G63" s="186"/>
      <c r="H63" s="390">
        <f t="shared" si="0"/>
        <v>0</v>
      </c>
    </row>
    <row r="64" spans="1:8" ht="12" customHeight="1">
      <c r="A64" s="230">
        <v>52</v>
      </c>
      <c r="B64" s="385" t="s">
        <v>197</v>
      </c>
      <c r="C64" s="373" t="s">
        <v>93</v>
      </c>
      <c r="D64" s="180"/>
      <c r="E64" s="55"/>
      <c r="F64" s="56"/>
      <c r="G64" s="184"/>
      <c r="H64" s="386">
        <f t="shared" si="0"/>
        <v>0</v>
      </c>
    </row>
    <row r="65" spans="1:8" ht="12" customHeight="1">
      <c r="A65" s="230">
        <v>53</v>
      </c>
      <c r="B65" s="387" t="s">
        <v>198</v>
      </c>
      <c r="C65" s="375" t="s">
        <v>199</v>
      </c>
      <c r="D65" s="181"/>
      <c r="E65" s="23"/>
      <c r="F65" s="50"/>
      <c r="G65" s="185"/>
      <c r="H65" s="388">
        <f t="shared" si="0"/>
        <v>0</v>
      </c>
    </row>
    <row r="66" spans="1:8" ht="12" customHeight="1" thickBot="1">
      <c r="A66" s="230">
        <v>54</v>
      </c>
      <c r="B66" s="389" t="s">
        <v>200</v>
      </c>
      <c r="C66" s="377" t="s">
        <v>98</v>
      </c>
      <c r="D66" s="182"/>
      <c r="E66" s="85"/>
      <c r="F66" s="61"/>
      <c r="G66" s="186"/>
      <c r="H66" s="390">
        <f t="shared" si="0"/>
        <v>0</v>
      </c>
    </row>
    <row r="67" spans="1:8" ht="12" customHeight="1" thickBot="1">
      <c r="A67" s="232">
        <v>55</v>
      </c>
      <c r="B67" s="391" t="s">
        <v>201</v>
      </c>
      <c r="C67" s="391"/>
      <c r="D67" s="392">
        <f>SUM(D13:D66)</f>
        <v>0</v>
      </c>
      <c r="E67" s="393">
        <f>SUM(E13:E66)</f>
        <v>0</v>
      </c>
      <c r="F67" s="393">
        <f>SUM(F13:F66)</f>
        <v>0</v>
      </c>
      <c r="G67" s="394">
        <f>SUM(G13:G66)</f>
        <v>0</v>
      </c>
      <c r="H67" s="384">
        <f t="shared" si="0"/>
        <v>0</v>
      </c>
    </row>
  </sheetData>
  <sheetProtection password="C889" sheet="1" objects="1" scenarios="1"/>
  <mergeCells count="12">
    <mergeCell ref="B11:C12"/>
    <mergeCell ref="D11:D12"/>
    <mergeCell ref="E11:G11"/>
    <mergeCell ref="E9:F9"/>
    <mergeCell ref="G9:H9"/>
    <mergeCell ref="H11:H12"/>
    <mergeCell ref="E10:F10"/>
    <mergeCell ref="G10:H10"/>
    <mergeCell ref="A2:H2"/>
    <mergeCell ref="A6:H6"/>
    <mergeCell ref="B7:G7"/>
    <mergeCell ref="A4:G4"/>
  </mergeCells>
  <printOptions/>
  <pageMargins left="0.59" right="0.73" top="0.71" bottom="0.54" header="0.5" footer="0.24"/>
  <pageSetup fitToHeight="1" fitToWidth="1" horizontalDpi="600" verticalDpi="600" orientation="portrait" paperSize="9" scale="88" r:id="rId2"/>
  <headerFooter alignWithMargins="0">
    <oddHeader>&amp;R&amp;G</oddHeader>
    <oddFooter>&amp;C17</oddFooter>
  </headerFooter>
  <colBreaks count="1" manualBreakCount="1">
    <brk id="8" max="65535" man="1"/>
  </col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view="pageBreakPreview" zoomScaleSheetLayoutView="100" workbookViewId="0" topLeftCell="A1">
      <selection activeCell="C12" sqref="C12:I17"/>
    </sheetView>
  </sheetViews>
  <sheetFormatPr defaultColWidth="9.00390625" defaultRowHeight="12.75"/>
  <cols>
    <col min="1" max="1" width="4.25390625" style="1" customWidth="1"/>
    <col min="2" max="2" width="25.125" style="1" customWidth="1"/>
    <col min="3" max="3" width="12.75390625" style="1" customWidth="1"/>
    <col min="4" max="4" width="14.25390625" style="1" customWidth="1"/>
    <col min="5" max="5" width="13.375" style="1" customWidth="1"/>
    <col min="6" max="6" width="14.00390625" style="1" customWidth="1"/>
    <col min="7" max="7" width="13.25390625" style="1" customWidth="1"/>
    <col min="8" max="8" width="11.125" style="1" customWidth="1"/>
    <col min="9" max="9" width="13.875" style="1" customWidth="1"/>
    <col min="10" max="16384" width="9.125" style="1" customWidth="1"/>
  </cols>
  <sheetData>
    <row r="1" ht="4.5" customHeight="1"/>
    <row r="2" spans="1:10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498"/>
      <c r="J2" s="192"/>
    </row>
    <row r="3" spans="1:10" ht="18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8" customHeight="1">
      <c r="A4" s="485" t="s">
        <v>290</v>
      </c>
      <c r="B4" s="498"/>
      <c r="C4" s="498"/>
      <c r="D4" s="498"/>
      <c r="E4" s="498"/>
      <c r="F4" s="498"/>
      <c r="G4" s="498"/>
      <c r="H4" s="192"/>
      <c r="I4" s="192"/>
      <c r="J4" s="192"/>
    </row>
    <row r="5" spans="1:10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s="5" customFormat="1" ht="26.25" customHeight="1" thickBot="1">
      <c r="A6" s="590" t="s">
        <v>21</v>
      </c>
      <c r="B6" s="648"/>
      <c r="C6" s="648"/>
      <c r="D6" s="648"/>
      <c r="E6" s="648"/>
      <c r="F6" s="648"/>
      <c r="G6" s="648"/>
      <c r="H6" s="648"/>
      <c r="I6" s="292"/>
      <c r="J6" s="292"/>
    </row>
    <row r="7" spans="1:10" ht="14.25" customHeight="1" thickBot="1">
      <c r="A7" s="192"/>
      <c r="B7" s="199"/>
      <c r="C7" s="192"/>
      <c r="D7" s="192"/>
      <c r="E7" s="192"/>
      <c r="F7" s="489" t="s">
        <v>223</v>
      </c>
      <c r="G7" s="549"/>
      <c r="H7" s="519">
        <f>Előlap!H6</f>
        <v>0</v>
      </c>
      <c r="I7" s="481"/>
      <c r="J7" s="192"/>
    </row>
    <row r="8" spans="1:10" ht="14.25" customHeight="1" thickBot="1">
      <c r="A8" s="192"/>
      <c r="B8" s="199"/>
      <c r="C8" s="192"/>
      <c r="D8" s="192"/>
      <c r="E8" s="192"/>
      <c r="F8" s="489" t="s">
        <v>257</v>
      </c>
      <c r="G8" s="549"/>
      <c r="H8" s="521" t="str">
        <f>Előlap!H7</f>
        <v>2008.06.00</v>
      </c>
      <c r="I8" s="622"/>
      <c r="J8" s="192"/>
    </row>
    <row r="9" spans="1:10" s="5" customFormat="1" ht="40.5" customHeight="1" thickBot="1">
      <c r="A9" s="292"/>
      <c r="B9" s="327"/>
      <c r="C9" s="328" t="s">
        <v>246</v>
      </c>
      <c r="D9" s="329" t="s">
        <v>255</v>
      </c>
      <c r="E9" s="329" t="s">
        <v>248</v>
      </c>
      <c r="F9" s="329" t="s">
        <v>256</v>
      </c>
      <c r="G9" s="329" t="s">
        <v>250</v>
      </c>
      <c r="H9" s="299" t="s">
        <v>251</v>
      </c>
      <c r="I9" s="297" t="s">
        <v>252</v>
      </c>
      <c r="J9" s="652" t="s">
        <v>287</v>
      </c>
    </row>
    <row r="10" spans="1:10" s="5" customFormat="1" ht="27" customHeight="1" thickBot="1">
      <c r="A10" s="292"/>
      <c r="B10" s="331"/>
      <c r="C10" s="568" t="s">
        <v>34</v>
      </c>
      <c r="D10" s="542"/>
      <c r="E10" s="542"/>
      <c r="F10" s="542"/>
      <c r="G10" s="542"/>
      <c r="H10" s="542"/>
      <c r="I10" s="569"/>
      <c r="J10" s="653"/>
    </row>
    <row r="11" spans="1:10" s="5" customFormat="1" ht="15" customHeight="1" thickBot="1">
      <c r="A11" s="346"/>
      <c r="B11" s="649" t="s">
        <v>76</v>
      </c>
      <c r="C11" s="650"/>
      <c r="D11" s="650"/>
      <c r="E11" s="650"/>
      <c r="F11" s="650"/>
      <c r="G11" s="650"/>
      <c r="H11" s="650"/>
      <c r="I11" s="651"/>
      <c r="J11" s="653"/>
    </row>
    <row r="12" spans="1:10" s="5" customFormat="1" ht="15" customHeight="1">
      <c r="A12" s="395">
        <v>1</v>
      </c>
      <c r="B12" s="396" t="s">
        <v>47</v>
      </c>
      <c r="C12" s="152"/>
      <c r="D12" s="92"/>
      <c r="E12" s="92"/>
      <c r="F12" s="92"/>
      <c r="G12" s="92"/>
      <c r="H12" s="93"/>
      <c r="I12" s="93"/>
      <c r="J12" s="397">
        <f aca="true" t="shared" si="0" ref="J12:J17">SUM(C12:I12)</f>
        <v>0</v>
      </c>
    </row>
    <row r="13" spans="1:10" s="5" customFormat="1" ht="15" customHeight="1">
      <c r="A13" s="398">
        <v>2</v>
      </c>
      <c r="B13" s="210" t="s">
        <v>44</v>
      </c>
      <c r="C13" s="153"/>
      <c r="D13" s="31"/>
      <c r="E13" s="31"/>
      <c r="F13" s="31"/>
      <c r="G13" s="31"/>
      <c r="H13" s="32"/>
      <c r="I13" s="32"/>
      <c r="J13" s="399">
        <f t="shared" si="0"/>
        <v>0</v>
      </c>
    </row>
    <row r="14" spans="1:10" s="5" customFormat="1" ht="15" customHeight="1">
      <c r="A14" s="398">
        <v>3</v>
      </c>
      <c r="B14" s="210" t="s">
        <v>48</v>
      </c>
      <c r="C14" s="154"/>
      <c r="D14" s="94"/>
      <c r="E14" s="94"/>
      <c r="F14" s="94"/>
      <c r="G14" s="94"/>
      <c r="H14" s="95"/>
      <c r="I14" s="95"/>
      <c r="J14" s="399">
        <f t="shared" si="0"/>
        <v>0</v>
      </c>
    </row>
    <row r="15" spans="1:10" s="5" customFormat="1" ht="15" customHeight="1">
      <c r="A15" s="398">
        <v>4</v>
      </c>
      <c r="B15" s="210" t="s">
        <v>49</v>
      </c>
      <c r="C15" s="154"/>
      <c r="D15" s="94"/>
      <c r="E15" s="94"/>
      <c r="F15" s="94"/>
      <c r="G15" s="94"/>
      <c r="H15" s="95"/>
      <c r="I15" s="95"/>
      <c r="J15" s="399">
        <f t="shared" si="0"/>
        <v>0</v>
      </c>
    </row>
    <row r="16" spans="1:10" s="5" customFormat="1" ht="15" customHeight="1">
      <c r="A16" s="398">
        <v>5</v>
      </c>
      <c r="B16" s="210" t="s">
        <v>50</v>
      </c>
      <c r="C16" s="154"/>
      <c r="D16" s="94"/>
      <c r="E16" s="94"/>
      <c r="F16" s="94"/>
      <c r="G16" s="94"/>
      <c r="H16" s="95"/>
      <c r="I16" s="95"/>
      <c r="J16" s="399">
        <f t="shared" si="0"/>
        <v>0</v>
      </c>
    </row>
    <row r="17" spans="1:10" s="5" customFormat="1" ht="15" customHeight="1" thickBot="1">
      <c r="A17" s="400">
        <v>6</v>
      </c>
      <c r="B17" s="211" t="s">
        <v>45</v>
      </c>
      <c r="C17" s="155"/>
      <c r="D17" s="33"/>
      <c r="E17" s="33"/>
      <c r="F17" s="33"/>
      <c r="G17" s="33"/>
      <c r="H17" s="34"/>
      <c r="I17" s="34"/>
      <c r="J17" s="401">
        <f t="shared" si="0"/>
        <v>0</v>
      </c>
    </row>
    <row r="18" spans="1:10" ht="15" customHeight="1">
      <c r="A18" s="235"/>
      <c r="B18" s="236"/>
      <c r="C18" s="337"/>
      <c r="D18" s="337"/>
      <c r="E18" s="337"/>
      <c r="F18" s="337"/>
      <c r="G18" s="337"/>
      <c r="H18" s="337"/>
      <c r="I18" s="337"/>
      <c r="J18" s="192"/>
    </row>
    <row r="19" spans="1:10" ht="15" customHeight="1">
      <c r="A19" s="475" t="s">
        <v>233</v>
      </c>
      <c r="B19" s="476"/>
      <c r="C19" s="476"/>
      <c r="D19" s="476"/>
      <c r="E19" s="476"/>
      <c r="F19" s="476"/>
      <c r="G19" s="476"/>
      <c r="H19" s="192"/>
      <c r="I19" s="192"/>
      <c r="J19" s="192"/>
    </row>
    <row r="20" spans="1:10" ht="25.5" customHeight="1">
      <c r="A20" s="584" t="s">
        <v>318</v>
      </c>
      <c r="B20" s="498"/>
      <c r="C20" s="498"/>
      <c r="D20" s="498"/>
      <c r="E20" s="498"/>
      <c r="F20" s="498"/>
      <c r="G20" s="498"/>
      <c r="H20" s="498"/>
      <c r="I20" s="498"/>
      <c r="J20" s="498"/>
    </row>
    <row r="21" spans="1:10" ht="12.75" customHeight="1">
      <c r="A21" s="584" t="s">
        <v>67</v>
      </c>
      <c r="B21" s="498"/>
      <c r="C21" s="498"/>
      <c r="D21" s="498"/>
      <c r="E21" s="498"/>
      <c r="F21" s="498"/>
      <c r="G21" s="498"/>
      <c r="H21" s="498"/>
      <c r="I21" s="498"/>
      <c r="J21" s="192"/>
    </row>
  </sheetData>
  <sheetProtection password="C889" sheet="1" objects="1" scenarios="1"/>
  <mergeCells count="13">
    <mergeCell ref="J9:J11"/>
    <mergeCell ref="A20:J20"/>
    <mergeCell ref="A21:I21"/>
    <mergeCell ref="A19:G19"/>
    <mergeCell ref="A2:I2"/>
    <mergeCell ref="A4:G4"/>
    <mergeCell ref="A6:H6"/>
    <mergeCell ref="B11:I11"/>
    <mergeCell ref="F7:G7"/>
    <mergeCell ref="H7:I7"/>
    <mergeCell ref="C10:I10"/>
    <mergeCell ref="F8:G8"/>
    <mergeCell ref="H8:I8"/>
  </mergeCells>
  <printOptions/>
  <pageMargins left="0.75" right="0.75" top="0.51" bottom="0.74" header="0.5" footer="0.5"/>
  <pageSetup fitToHeight="1" fitToWidth="1" horizontalDpi="600" verticalDpi="600" orientation="landscape" paperSize="9" r:id="rId2"/>
  <headerFooter alignWithMargins="0">
    <oddHeader>&amp;R&amp;G</oddHeader>
    <oddFooter>&amp;C18
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view="pageBreakPreview" zoomScaleSheetLayoutView="100" workbookViewId="0" topLeftCell="A1">
      <selection activeCell="A28" sqref="A28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16.875" style="1" customWidth="1"/>
    <col min="4" max="8" width="16.75390625" style="1" customWidth="1"/>
    <col min="9" max="9" width="6.625" style="1" customWidth="1"/>
    <col min="10" max="11" width="10.75390625" style="1" customWidth="1"/>
    <col min="12" max="16384" width="9.125" style="1" customWidth="1"/>
  </cols>
  <sheetData>
    <row r="1" ht="4.5" customHeight="1"/>
    <row r="2" spans="1:9" ht="27.75" customHeight="1">
      <c r="A2" s="472" t="s">
        <v>102</v>
      </c>
      <c r="B2" s="498"/>
      <c r="C2" s="498"/>
      <c r="D2" s="498"/>
      <c r="E2" s="498"/>
      <c r="F2" s="498"/>
      <c r="G2" s="498"/>
      <c r="H2" s="192"/>
      <c r="I2" s="192"/>
    </row>
    <row r="3" spans="1:9" ht="17.25" customHeight="1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8" customHeight="1">
      <c r="A4" s="485" t="s">
        <v>392</v>
      </c>
      <c r="B4" s="498"/>
      <c r="C4" s="498"/>
      <c r="D4" s="498"/>
      <c r="E4" s="498"/>
      <c r="F4" s="498"/>
      <c r="G4" s="498"/>
      <c r="H4" s="498"/>
      <c r="I4" s="192"/>
    </row>
    <row r="5" spans="1:9" ht="12.75" customHeight="1">
      <c r="A5" s="192"/>
      <c r="B5" s="402"/>
      <c r="C5" s="192"/>
      <c r="D5" s="192"/>
      <c r="E5" s="192"/>
      <c r="F5" s="192"/>
      <c r="G5" s="192"/>
      <c r="H5" s="192"/>
      <c r="I5" s="192"/>
    </row>
    <row r="6" spans="1:9" ht="25.5" customHeight="1">
      <c r="A6" s="486" t="s">
        <v>322</v>
      </c>
      <c r="B6" s="487"/>
      <c r="C6" s="487"/>
      <c r="D6" s="487"/>
      <c r="E6" s="487"/>
      <c r="F6" s="487"/>
      <c r="G6" s="487"/>
      <c r="H6" s="487"/>
      <c r="I6" s="498"/>
    </row>
    <row r="7" spans="1:9" ht="12.75" customHeight="1" thickBot="1">
      <c r="A7" s="195"/>
      <c r="B7" s="196"/>
      <c r="C7" s="196"/>
      <c r="D7" s="196"/>
      <c r="E7" s="196"/>
      <c r="F7" s="196"/>
      <c r="G7" s="196"/>
      <c r="H7" s="196"/>
      <c r="I7" s="192"/>
    </row>
    <row r="8" spans="1:9" ht="14.25" customHeight="1" thickBot="1">
      <c r="A8" s="192"/>
      <c r="B8" s="403"/>
      <c r="C8" s="192"/>
      <c r="D8" s="489" t="s">
        <v>223</v>
      </c>
      <c r="E8" s="549"/>
      <c r="F8" s="519">
        <f>Előlap!H6</f>
        <v>0</v>
      </c>
      <c r="G8" s="481"/>
      <c r="H8" s="192"/>
      <c r="I8" s="192"/>
    </row>
    <row r="9" spans="1:9" ht="14.25" customHeight="1" thickBot="1">
      <c r="A9" s="192"/>
      <c r="B9" s="403"/>
      <c r="C9" s="192"/>
      <c r="D9" s="489" t="s">
        <v>257</v>
      </c>
      <c r="E9" s="549"/>
      <c r="F9" s="521" t="str">
        <f>Előlap!H7</f>
        <v>2008.06.00</v>
      </c>
      <c r="G9" s="622"/>
      <c r="H9" s="192"/>
      <c r="I9" s="192"/>
    </row>
    <row r="10" spans="1:9" ht="27" customHeight="1" thickBot="1">
      <c r="A10" s="192"/>
      <c r="B10" s="338"/>
      <c r="C10" s="339"/>
      <c r="D10" s="570" t="s">
        <v>43</v>
      </c>
      <c r="E10" s="656"/>
      <c r="F10" s="656"/>
      <c r="G10" s="656"/>
      <c r="H10" s="657"/>
      <c r="I10" s="192"/>
    </row>
    <row r="11" spans="1:9" s="7" customFormat="1" ht="41.25" customHeight="1" thickBot="1">
      <c r="A11" s="354"/>
      <c r="B11" s="338"/>
      <c r="C11" s="339"/>
      <c r="D11" s="404" t="s">
        <v>329</v>
      </c>
      <c r="E11" s="297" t="s">
        <v>330</v>
      </c>
      <c r="F11" s="405" t="s">
        <v>331</v>
      </c>
      <c r="G11" s="297" t="s">
        <v>332</v>
      </c>
      <c r="H11" s="382" t="s">
        <v>333</v>
      </c>
      <c r="I11" s="354"/>
    </row>
    <row r="12" spans="1:9" ht="27" customHeight="1" thickBot="1">
      <c r="A12" s="192"/>
      <c r="B12" s="192"/>
      <c r="C12" s="192"/>
      <c r="D12" s="568" t="s">
        <v>411</v>
      </c>
      <c r="E12" s="542"/>
      <c r="F12" s="542"/>
      <c r="G12" s="542"/>
      <c r="H12" s="569"/>
      <c r="I12" s="192"/>
    </row>
    <row r="13" spans="1:9" ht="12.75" customHeight="1">
      <c r="A13" s="229">
        <v>1</v>
      </c>
      <c r="B13" s="594" t="s">
        <v>105</v>
      </c>
      <c r="C13" s="342" t="s">
        <v>36</v>
      </c>
      <c r="D13" s="35"/>
      <c r="E13" s="36"/>
      <c r="F13" s="36"/>
      <c r="G13" s="36"/>
      <c r="H13" s="98"/>
      <c r="I13" s="192"/>
    </row>
    <row r="14" spans="1:9" ht="12.75" customHeight="1">
      <c r="A14" s="230">
        <v>2</v>
      </c>
      <c r="B14" s="595"/>
      <c r="C14" s="344" t="s">
        <v>35</v>
      </c>
      <c r="D14" s="38"/>
      <c r="E14" s="39"/>
      <c r="F14" s="39"/>
      <c r="G14" s="39"/>
      <c r="H14" s="99"/>
      <c r="I14" s="192"/>
    </row>
    <row r="15" spans="1:9" ht="12.75" customHeight="1">
      <c r="A15" s="230">
        <v>3</v>
      </c>
      <c r="B15" s="595"/>
      <c r="C15" s="344" t="s">
        <v>37</v>
      </c>
      <c r="D15" s="38"/>
      <c r="E15" s="39"/>
      <c r="F15" s="39"/>
      <c r="G15" s="39"/>
      <c r="H15" s="99"/>
      <c r="I15" s="192"/>
    </row>
    <row r="16" spans="1:9" ht="12.75" customHeight="1">
      <c r="A16" s="230">
        <v>4</v>
      </c>
      <c r="B16" s="595"/>
      <c r="C16" s="344" t="s">
        <v>38</v>
      </c>
      <c r="D16" s="38"/>
      <c r="E16" s="39"/>
      <c r="F16" s="39"/>
      <c r="G16" s="39"/>
      <c r="H16" s="99"/>
      <c r="I16" s="192"/>
    </row>
    <row r="17" spans="1:9" ht="12.75" customHeight="1" thickBot="1">
      <c r="A17" s="232">
        <v>5</v>
      </c>
      <c r="B17" s="629" t="s">
        <v>111</v>
      </c>
      <c r="C17" s="624"/>
      <c r="D17" s="46"/>
      <c r="E17" s="47"/>
      <c r="F17" s="47"/>
      <c r="G17" s="47"/>
      <c r="H17" s="100"/>
      <c r="I17" s="192"/>
    </row>
    <row r="18" spans="1:9" ht="26.25" customHeight="1" thickBot="1">
      <c r="A18" s="235"/>
      <c r="B18" s="614"/>
      <c r="C18" s="614"/>
      <c r="D18" s="568" t="s">
        <v>412</v>
      </c>
      <c r="E18" s="542"/>
      <c r="F18" s="542"/>
      <c r="G18" s="542"/>
      <c r="H18" s="569"/>
      <c r="I18" s="192"/>
    </row>
    <row r="19" spans="1:9" ht="12.75" customHeight="1">
      <c r="A19" s="229">
        <v>6</v>
      </c>
      <c r="B19" s="594" t="s">
        <v>105</v>
      </c>
      <c r="C19" s="342" t="s">
        <v>36</v>
      </c>
      <c r="D19" s="70"/>
      <c r="E19" s="67"/>
      <c r="F19" s="67"/>
      <c r="G19" s="67"/>
      <c r="H19" s="101"/>
      <c r="I19" s="192"/>
    </row>
    <row r="20" spans="1:9" ht="12.75" customHeight="1">
      <c r="A20" s="230">
        <v>7</v>
      </c>
      <c r="B20" s="595"/>
      <c r="C20" s="344" t="s">
        <v>35</v>
      </c>
      <c r="D20" s="38"/>
      <c r="E20" s="39"/>
      <c r="F20" s="39"/>
      <c r="G20" s="39"/>
      <c r="H20" s="99"/>
      <c r="I20" s="192"/>
    </row>
    <row r="21" spans="1:9" ht="12.75" customHeight="1">
      <c r="A21" s="230">
        <v>8</v>
      </c>
      <c r="B21" s="595"/>
      <c r="C21" s="344" t="s">
        <v>37</v>
      </c>
      <c r="D21" s="38"/>
      <c r="E21" s="39"/>
      <c r="F21" s="39"/>
      <c r="G21" s="39"/>
      <c r="H21" s="99"/>
      <c r="I21" s="192"/>
    </row>
    <row r="22" spans="1:9" ht="12.75" customHeight="1">
      <c r="A22" s="230">
        <v>9</v>
      </c>
      <c r="B22" s="595"/>
      <c r="C22" s="344" t="s">
        <v>38</v>
      </c>
      <c r="D22" s="38"/>
      <c r="E22" s="39"/>
      <c r="F22" s="39"/>
      <c r="G22" s="39"/>
      <c r="H22" s="99"/>
      <c r="I22" s="192"/>
    </row>
    <row r="23" spans="1:9" ht="12.75" customHeight="1" thickBot="1">
      <c r="A23" s="232">
        <v>10</v>
      </c>
      <c r="B23" s="629" t="s">
        <v>111</v>
      </c>
      <c r="C23" s="624"/>
      <c r="D23" s="41"/>
      <c r="E23" s="42"/>
      <c r="F23" s="42"/>
      <c r="G23" s="42"/>
      <c r="H23" s="102"/>
      <c r="I23" s="192"/>
    </row>
    <row r="24" spans="1:9" ht="15" customHeight="1">
      <c r="A24" s="192"/>
      <c r="B24" s="347"/>
      <c r="C24" s="347"/>
      <c r="D24" s="348"/>
      <c r="E24" s="348"/>
      <c r="F24" s="348"/>
      <c r="G24" s="348"/>
      <c r="H24" s="348"/>
      <c r="I24" s="192"/>
    </row>
    <row r="25" spans="1:9" ht="15" customHeight="1">
      <c r="A25" s="475" t="s">
        <v>233</v>
      </c>
      <c r="B25" s="498"/>
      <c r="C25" s="498"/>
      <c r="D25" s="498"/>
      <c r="E25" s="498"/>
      <c r="F25" s="498"/>
      <c r="G25" s="498"/>
      <c r="H25" s="498"/>
      <c r="I25" s="192"/>
    </row>
    <row r="26" spans="1:9" ht="44.25" customHeight="1">
      <c r="A26" s="584" t="s">
        <v>364</v>
      </c>
      <c r="B26" s="498"/>
      <c r="C26" s="498"/>
      <c r="D26" s="498"/>
      <c r="E26" s="498"/>
      <c r="F26" s="498"/>
      <c r="G26" s="498"/>
      <c r="H26" s="498"/>
      <c r="I26" s="192"/>
    </row>
    <row r="27" spans="1:9" ht="22.5" customHeight="1" thickBot="1">
      <c r="A27" s="654" t="s">
        <v>319</v>
      </c>
      <c r="B27" s="655"/>
      <c r="C27" s="655"/>
      <c r="D27" s="655"/>
      <c r="E27" s="655"/>
      <c r="F27" s="655"/>
      <c r="G27" s="655"/>
      <c r="H27" s="655"/>
      <c r="I27" s="192"/>
    </row>
    <row r="28" spans="1:9" ht="12.75" customHeight="1" thickBot="1">
      <c r="A28" s="349"/>
      <c r="B28" s="654" t="s">
        <v>363</v>
      </c>
      <c r="C28" s="655"/>
      <c r="D28" s="655"/>
      <c r="E28" s="655"/>
      <c r="F28" s="655"/>
      <c r="G28" s="655"/>
      <c r="H28" s="655"/>
      <c r="I28" s="655"/>
    </row>
    <row r="29" spans="1:9" ht="12.75">
      <c r="A29" s="548" t="s">
        <v>68</v>
      </c>
      <c r="B29" s="498"/>
      <c r="C29" s="498"/>
      <c r="D29" s="498"/>
      <c r="E29" s="498"/>
      <c r="F29" s="498"/>
      <c r="G29" s="498"/>
      <c r="H29" s="498"/>
      <c r="I29" s="192"/>
    </row>
    <row r="30" spans="1:9" ht="12.75" customHeight="1">
      <c r="A30" s="598" t="s">
        <v>366</v>
      </c>
      <c r="B30" s="598"/>
      <c r="C30" s="598"/>
      <c r="D30" s="598"/>
      <c r="E30" s="598"/>
      <c r="F30" s="598"/>
      <c r="G30" s="498"/>
      <c r="H30" s="498"/>
      <c r="I30" s="192"/>
    </row>
  </sheetData>
  <sheetProtection password="C889" sheet="1" objects="1" scenarios="1"/>
  <mergeCells count="21">
    <mergeCell ref="A30:H30"/>
    <mergeCell ref="A6:I6"/>
    <mergeCell ref="A2:G2"/>
    <mergeCell ref="A4:H4"/>
    <mergeCell ref="B19:B22"/>
    <mergeCell ref="D12:H12"/>
    <mergeCell ref="B13:B16"/>
    <mergeCell ref="B17:C17"/>
    <mergeCell ref="B18:C18"/>
    <mergeCell ref="D18:H18"/>
    <mergeCell ref="D8:E8"/>
    <mergeCell ref="F8:G8"/>
    <mergeCell ref="D10:H10"/>
    <mergeCell ref="B23:C23"/>
    <mergeCell ref="F9:G9"/>
    <mergeCell ref="A27:H27"/>
    <mergeCell ref="D9:E9"/>
    <mergeCell ref="A29:H29"/>
    <mergeCell ref="A25:H25"/>
    <mergeCell ref="A26:H26"/>
    <mergeCell ref="B28:I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&amp;R&amp;G</oddHeader>
    <oddFooter>&amp;C19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"/>
  <sheetViews>
    <sheetView tabSelected="1" view="pageBreakPreview" zoomScaleSheetLayoutView="100" workbookViewId="0" topLeftCell="A1">
      <selection activeCell="C17" sqref="C17:H17"/>
    </sheetView>
  </sheetViews>
  <sheetFormatPr defaultColWidth="9.00390625" defaultRowHeight="12.75"/>
  <cols>
    <col min="1" max="1" width="2.00390625" style="0" customWidth="1"/>
    <col min="2" max="2" width="3.00390625" style="0" customWidth="1"/>
    <col min="3" max="3" width="10.125" style="0" customWidth="1"/>
    <col min="4" max="4" width="8.125" style="0" customWidth="1"/>
    <col min="5" max="5" width="7.875" style="0" customWidth="1"/>
    <col min="6" max="7" width="7.75390625" style="0" customWidth="1"/>
    <col min="8" max="8" width="8.25390625" style="0" customWidth="1"/>
    <col min="9" max="9" width="10.25390625" style="0" customWidth="1"/>
    <col min="10" max="10" width="10.875" style="0" customWidth="1"/>
    <col min="11" max="11" width="14.00390625" style="0" customWidth="1"/>
    <col min="12" max="12" width="12.25390625" style="0" customWidth="1"/>
    <col min="13" max="13" width="11.25390625" style="0" customWidth="1"/>
    <col min="15" max="15" width="5.75390625" style="0" customWidth="1"/>
  </cols>
  <sheetData>
    <row r="1" ht="8.25" customHeight="1"/>
    <row r="2" spans="2:11" ht="36.75" customHeight="1">
      <c r="B2" s="517" t="s">
        <v>17</v>
      </c>
      <c r="C2" s="517"/>
      <c r="D2" s="517"/>
      <c r="E2" s="517"/>
      <c r="F2" s="517"/>
      <c r="G2" s="517"/>
      <c r="H2" s="517"/>
      <c r="I2" s="517"/>
      <c r="J2" s="517"/>
      <c r="K2" s="108"/>
    </row>
    <row r="3" spans="2:11" ht="12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2:12" ht="14.25" customHeight="1" thickBot="1">
      <c r="B4" s="107"/>
      <c r="C4" s="107"/>
      <c r="D4" s="107"/>
      <c r="E4" s="107"/>
      <c r="F4" s="107"/>
      <c r="G4" s="107"/>
      <c r="H4" s="522" t="s">
        <v>223</v>
      </c>
      <c r="I4" s="523"/>
      <c r="J4" s="516"/>
      <c r="K4" s="519">
        <f>Előlap!H6</f>
        <v>0</v>
      </c>
      <c r="L4" s="520"/>
    </row>
    <row r="5" spans="2:12" ht="14.25" customHeight="1" thickBot="1">
      <c r="B5" s="107"/>
      <c r="C5" s="107"/>
      <c r="D5" s="107"/>
      <c r="E5" s="107"/>
      <c r="F5" s="107"/>
      <c r="G5" s="107"/>
      <c r="H5" s="522" t="s">
        <v>257</v>
      </c>
      <c r="I5" s="523"/>
      <c r="J5" s="516"/>
      <c r="K5" s="521" t="str">
        <f>Előlap!H7</f>
        <v>2008.06.00</v>
      </c>
      <c r="L5" s="520"/>
    </row>
    <row r="6" spans="2:12" s="117" customFormat="1" ht="14.25" customHeight="1">
      <c r="B6" s="112"/>
      <c r="C6" s="112"/>
      <c r="D6" s="112"/>
      <c r="E6" s="112"/>
      <c r="F6" s="112"/>
      <c r="G6" s="112"/>
      <c r="H6" s="113"/>
      <c r="I6" s="114"/>
      <c r="J6" s="114"/>
      <c r="K6" s="115"/>
      <c r="L6" s="116"/>
    </row>
    <row r="7" spans="2:11" ht="19.5" customHeight="1" thickBot="1">
      <c r="B7" s="518" t="s">
        <v>343</v>
      </c>
      <c r="C7" s="518"/>
      <c r="D7" s="518"/>
      <c r="E7" s="518"/>
      <c r="F7" s="518"/>
      <c r="G7" s="518"/>
      <c r="H7" s="518"/>
      <c r="I7" s="518"/>
      <c r="J7" s="518"/>
      <c r="K7" s="518"/>
    </row>
    <row r="8" spans="2:14" ht="37.5" customHeight="1" thickBot="1">
      <c r="B8" s="524" t="s">
        <v>18</v>
      </c>
      <c r="C8" s="525"/>
      <c r="D8" s="526"/>
      <c r="E8" s="526"/>
      <c r="F8" s="526"/>
      <c r="G8" s="526"/>
      <c r="H8" s="527"/>
      <c r="I8" s="109" t="s">
        <v>15</v>
      </c>
      <c r="J8" s="109" t="s">
        <v>16</v>
      </c>
      <c r="K8" s="514" t="s">
        <v>304</v>
      </c>
      <c r="L8" s="515"/>
      <c r="M8" s="515"/>
      <c r="N8" s="516"/>
    </row>
    <row r="9" spans="2:14" ht="57" customHeight="1" thickBot="1">
      <c r="B9" s="110"/>
      <c r="C9" s="528" t="s">
        <v>378</v>
      </c>
      <c r="D9" s="529"/>
      <c r="E9" s="529"/>
      <c r="F9" s="529"/>
      <c r="G9" s="529"/>
      <c r="H9" s="530"/>
      <c r="I9" s="111" t="s">
        <v>15</v>
      </c>
      <c r="J9" s="111" t="s">
        <v>16</v>
      </c>
      <c r="K9" s="514" t="s">
        <v>303</v>
      </c>
      <c r="L9" s="515"/>
      <c r="M9" s="515"/>
      <c r="N9" s="516"/>
    </row>
    <row r="10" ht="12.75" customHeight="1"/>
    <row r="11" ht="12.75" customHeight="1" thickBot="1"/>
    <row r="12" spans="2:14" ht="36.75" customHeight="1" thickBot="1">
      <c r="B12" s="524" t="s">
        <v>19</v>
      </c>
      <c r="C12" s="531"/>
      <c r="D12" s="531"/>
      <c r="E12" s="531"/>
      <c r="F12" s="531"/>
      <c r="G12" s="531"/>
      <c r="H12" s="501"/>
      <c r="I12" s="109" t="s">
        <v>15</v>
      </c>
      <c r="J12" s="109" t="s">
        <v>16</v>
      </c>
      <c r="K12" s="514" t="s">
        <v>305</v>
      </c>
      <c r="L12" s="515"/>
      <c r="M12" s="515"/>
      <c r="N12" s="516"/>
    </row>
    <row r="13" spans="2:14" ht="57" customHeight="1" thickBot="1">
      <c r="B13" s="110"/>
      <c r="C13" s="528" t="s">
        <v>379</v>
      </c>
      <c r="D13" s="529"/>
      <c r="E13" s="529"/>
      <c r="F13" s="529"/>
      <c r="G13" s="529"/>
      <c r="H13" s="530"/>
      <c r="I13" s="111" t="s">
        <v>15</v>
      </c>
      <c r="J13" s="111" t="s">
        <v>16</v>
      </c>
      <c r="K13" s="514" t="s">
        <v>308</v>
      </c>
      <c r="L13" s="515"/>
      <c r="M13" s="515"/>
      <c r="N13" s="516"/>
    </row>
    <row r="14" ht="12.75" customHeight="1"/>
    <row r="15" ht="12.75" customHeight="1" thickBot="1"/>
    <row r="16" spans="2:14" ht="35.25" customHeight="1" thickBot="1">
      <c r="B16" s="524" t="s">
        <v>20</v>
      </c>
      <c r="C16" s="525"/>
      <c r="D16" s="526"/>
      <c r="E16" s="526"/>
      <c r="F16" s="526"/>
      <c r="G16" s="526"/>
      <c r="H16" s="527"/>
      <c r="I16" s="109" t="s">
        <v>15</v>
      </c>
      <c r="J16" s="109" t="s">
        <v>16</v>
      </c>
      <c r="K16" s="514" t="s">
        <v>148</v>
      </c>
      <c r="L16" s="515"/>
      <c r="M16" s="515"/>
      <c r="N16" s="516"/>
    </row>
    <row r="17" spans="2:14" ht="57" customHeight="1" thickBot="1">
      <c r="B17" s="110"/>
      <c r="C17" s="528" t="s">
        <v>31</v>
      </c>
      <c r="D17" s="529"/>
      <c r="E17" s="529"/>
      <c r="F17" s="529"/>
      <c r="G17" s="529"/>
      <c r="H17" s="530"/>
      <c r="I17" s="111" t="s">
        <v>15</v>
      </c>
      <c r="J17" s="111" t="s">
        <v>16</v>
      </c>
      <c r="K17" s="514" t="s">
        <v>306</v>
      </c>
      <c r="L17" s="515"/>
      <c r="M17" s="515"/>
      <c r="N17" s="516"/>
    </row>
  </sheetData>
  <sheetProtection password="C889" sheet="1" objects="1" scenarios="1"/>
  <mergeCells count="18">
    <mergeCell ref="B8:H8"/>
    <mergeCell ref="C9:H9"/>
    <mergeCell ref="B12:H12"/>
    <mergeCell ref="C13:H13"/>
    <mergeCell ref="C17:H17"/>
    <mergeCell ref="K12:N12"/>
    <mergeCell ref="K13:N13"/>
    <mergeCell ref="K16:N16"/>
    <mergeCell ref="K8:N8"/>
    <mergeCell ref="K9:N9"/>
    <mergeCell ref="K17:N17"/>
    <mergeCell ref="B2:J2"/>
    <mergeCell ref="B7:K7"/>
    <mergeCell ref="K4:L4"/>
    <mergeCell ref="K5:L5"/>
    <mergeCell ref="H4:J4"/>
    <mergeCell ref="H5:J5"/>
    <mergeCell ref="B16:H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&amp;R&amp;G</oddHeader>
    <oddFooter>&amp;C2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view="pageBreakPreview" zoomScaleSheetLayoutView="100" workbookViewId="0" topLeftCell="A1">
      <selection activeCell="A30" sqref="A30:I36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16.875" style="1" customWidth="1"/>
    <col min="4" max="8" width="16.75390625" style="1" customWidth="1"/>
    <col min="9" max="11" width="10.75390625" style="1" customWidth="1"/>
    <col min="12" max="16384" width="9.125" style="1" customWidth="1"/>
  </cols>
  <sheetData>
    <row r="1" ht="4.5" customHeight="1"/>
    <row r="2" spans="1:9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192"/>
    </row>
    <row r="3" spans="1:9" ht="17.25" customHeight="1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8" customHeight="1">
      <c r="A4" s="485" t="s">
        <v>393</v>
      </c>
      <c r="B4" s="498"/>
      <c r="C4" s="498"/>
      <c r="D4" s="498"/>
      <c r="E4" s="498"/>
      <c r="F4" s="498"/>
      <c r="G4" s="498"/>
      <c r="H4" s="498"/>
      <c r="I4" s="192"/>
    </row>
    <row r="5" spans="1:9" ht="12.75" customHeight="1">
      <c r="A5" s="192"/>
      <c r="B5" s="402"/>
      <c r="C5" s="192"/>
      <c r="D5" s="192"/>
      <c r="E5" s="192"/>
      <c r="F5" s="192"/>
      <c r="G5" s="192"/>
      <c r="H5" s="192"/>
      <c r="I5" s="192"/>
    </row>
    <row r="6" spans="1:9" ht="25.5" customHeight="1">
      <c r="A6" s="664" t="s">
        <v>323</v>
      </c>
      <c r="B6" s="487"/>
      <c r="C6" s="487"/>
      <c r="D6" s="487"/>
      <c r="E6" s="487"/>
      <c r="F6" s="487"/>
      <c r="G6" s="487"/>
      <c r="H6" s="487"/>
      <c r="I6" s="498"/>
    </row>
    <row r="7" spans="1:9" ht="12.75" customHeight="1" thickBot="1">
      <c r="A7" s="192"/>
      <c r="B7" s="403"/>
      <c r="C7" s="192"/>
      <c r="D7" s="192"/>
      <c r="E7" s="192"/>
      <c r="F7" s="192"/>
      <c r="G7" s="192"/>
      <c r="H7" s="192"/>
      <c r="I7" s="192"/>
    </row>
    <row r="8" spans="1:9" ht="12.75" customHeight="1" thickBot="1">
      <c r="A8" s="192"/>
      <c r="B8" s="403"/>
      <c r="C8" s="192"/>
      <c r="D8" s="489" t="s">
        <v>223</v>
      </c>
      <c r="E8" s="549"/>
      <c r="F8" s="519">
        <f>Előlap!H6</f>
        <v>0</v>
      </c>
      <c r="G8" s="481"/>
      <c r="H8" s="192"/>
      <c r="I8" s="192"/>
    </row>
    <row r="9" spans="1:9" ht="12.75" customHeight="1" thickBot="1">
      <c r="A9" s="192"/>
      <c r="B9" s="403"/>
      <c r="C9" s="192"/>
      <c r="D9" s="489" t="s">
        <v>257</v>
      </c>
      <c r="E9" s="549"/>
      <c r="F9" s="521" t="str">
        <f>Előlap!H7</f>
        <v>2008.06.00</v>
      </c>
      <c r="G9" s="622"/>
      <c r="H9" s="192"/>
      <c r="I9" s="192"/>
    </row>
    <row r="10" spans="1:9" ht="24.75" customHeight="1" thickBot="1">
      <c r="A10" s="192"/>
      <c r="B10" s="338"/>
      <c r="C10" s="339"/>
      <c r="D10" s="570" t="s">
        <v>43</v>
      </c>
      <c r="E10" s="656"/>
      <c r="F10" s="656"/>
      <c r="G10" s="656"/>
      <c r="H10" s="657"/>
      <c r="I10" s="192"/>
    </row>
    <row r="11" spans="1:9" ht="26.25" thickBot="1">
      <c r="A11" s="354"/>
      <c r="B11" s="338"/>
      <c r="C11" s="339"/>
      <c r="D11" s="404" t="s">
        <v>329</v>
      </c>
      <c r="E11" s="297" t="s">
        <v>330</v>
      </c>
      <c r="F11" s="405" t="s">
        <v>331</v>
      </c>
      <c r="G11" s="297" t="s">
        <v>332</v>
      </c>
      <c r="H11" s="382" t="s">
        <v>333</v>
      </c>
      <c r="I11" s="192"/>
    </row>
    <row r="12" spans="1:9" ht="26.25" customHeight="1" thickBot="1">
      <c r="A12" s="192"/>
      <c r="B12" s="192"/>
      <c r="C12" s="192"/>
      <c r="D12" s="568" t="s">
        <v>411</v>
      </c>
      <c r="E12" s="542"/>
      <c r="F12" s="542"/>
      <c r="G12" s="542"/>
      <c r="H12" s="569"/>
      <c r="I12" s="192"/>
    </row>
    <row r="13" spans="1:9" ht="12.75">
      <c r="A13" s="229">
        <v>1</v>
      </c>
      <c r="B13" s="594" t="s">
        <v>105</v>
      </c>
      <c r="C13" s="342" t="s">
        <v>36</v>
      </c>
      <c r="D13" s="35"/>
      <c r="E13" s="36"/>
      <c r="F13" s="36"/>
      <c r="G13" s="36"/>
      <c r="H13" s="98"/>
      <c r="I13" s="192"/>
    </row>
    <row r="14" spans="1:9" ht="12.75">
      <c r="A14" s="230">
        <v>2</v>
      </c>
      <c r="B14" s="595"/>
      <c r="C14" s="344" t="s">
        <v>35</v>
      </c>
      <c r="D14" s="38"/>
      <c r="E14" s="39"/>
      <c r="F14" s="39"/>
      <c r="G14" s="39"/>
      <c r="H14" s="99"/>
      <c r="I14" s="192"/>
    </row>
    <row r="15" spans="1:9" ht="12.75">
      <c r="A15" s="230">
        <v>3</v>
      </c>
      <c r="B15" s="595"/>
      <c r="C15" s="344" t="s">
        <v>37</v>
      </c>
      <c r="D15" s="38"/>
      <c r="E15" s="39"/>
      <c r="F15" s="39"/>
      <c r="G15" s="39"/>
      <c r="H15" s="99"/>
      <c r="I15" s="192"/>
    </row>
    <row r="16" spans="1:9" ht="12.75">
      <c r="A16" s="230">
        <v>4</v>
      </c>
      <c r="B16" s="595"/>
      <c r="C16" s="344" t="s">
        <v>38</v>
      </c>
      <c r="D16" s="38"/>
      <c r="E16" s="39"/>
      <c r="F16" s="39"/>
      <c r="G16" s="39"/>
      <c r="H16" s="99"/>
      <c r="I16" s="192"/>
    </row>
    <row r="17" spans="1:9" ht="13.5" thickBot="1">
      <c r="A17" s="232">
        <v>5</v>
      </c>
      <c r="B17" s="629" t="s">
        <v>111</v>
      </c>
      <c r="C17" s="624"/>
      <c r="D17" s="46"/>
      <c r="E17" s="47"/>
      <c r="F17" s="47"/>
      <c r="G17" s="47"/>
      <c r="H17" s="100"/>
      <c r="I17" s="192"/>
    </row>
    <row r="18" spans="1:9" ht="26.25" customHeight="1" thickBot="1">
      <c r="A18" s="197"/>
      <c r="B18" s="614"/>
      <c r="C18" s="614"/>
      <c r="D18" s="568" t="s">
        <v>412</v>
      </c>
      <c r="E18" s="542"/>
      <c r="F18" s="542"/>
      <c r="G18" s="542"/>
      <c r="H18" s="569"/>
      <c r="I18" s="192"/>
    </row>
    <row r="19" spans="1:9" ht="12.75">
      <c r="A19" s="229">
        <v>6</v>
      </c>
      <c r="B19" s="594" t="s">
        <v>105</v>
      </c>
      <c r="C19" s="342" t="s">
        <v>36</v>
      </c>
      <c r="D19" s="70"/>
      <c r="E19" s="67"/>
      <c r="F19" s="67"/>
      <c r="G19" s="67"/>
      <c r="H19" s="101"/>
      <c r="I19" s="192"/>
    </row>
    <row r="20" spans="1:9" ht="12.75">
      <c r="A20" s="230">
        <v>7</v>
      </c>
      <c r="B20" s="595"/>
      <c r="C20" s="344" t="s">
        <v>35</v>
      </c>
      <c r="D20" s="38"/>
      <c r="E20" s="39"/>
      <c r="F20" s="39"/>
      <c r="G20" s="39"/>
      <c r="H20" s="99"/>
      <c r="I20" s="192"/>
    </row>
    <row r="21" spans="1:9" ht="12.75">
      <c r="A21" s="230">
        <v>8</v>
      </c>
      <c r="B21" s="595"/>
      <c r="C21" s="344" t="s">
        <v>37</v>
      </c>
      <c r="D21" s="38"/>
      <c r="E21" s="39"/>
      <c r="F21" s="39"/>
      <c r="G21" s="39"/>
      <c r="H21" s="99"/>
      <c r="I21" s="192"/>
    </row>
    <row r="22" spans="1:9" ht="12.75">
      <c r="A22" s="230">
        <v>9</v>
      </c>
      <c r="B22" s="595"/>
      <c r="C22" s="344" t="s">
        <v>38</v>
      </c>
      <c r="D22" s="38"/>
      <c r="E22" s="39"/>
      <c r="F22" s="39"/>
      <c r="G22" s="39"/>
      <c r="H22" s="99"/>
      <c r="I22" s="192"/>
    </row>
    <row r="23" spans="1:9" ht="13.5" thickBot="1">
      <c r="A23" s="232">
        <v>10</v>
      </c>
      <c r="B23" s="629" t="s">
        <v>111</v>
      </c>
      <c r="C23" s="624"/>
      <c r="D23" s="41"/>
      <c r="E23" s="42"/>
      <c r="F23" s="42"/>
      <c r="G23" s="42"/>
      <c r="H23" s="102"/>
      <c r="I23" s="192"/>
    </row>
    <row r="24" spans="1:9" ht="15" customHeight="1">
      <c r="A24" s="235"/>
      <c r="B24" s="347"/>
      <c r="C24" s="347"/>
      <c r="D24" s="348"/>
      <c r="E24" s="348"/>
      <c r="F24" s="348"/>
      <c r="G24" s="348"/>
      <c r="H24" s="348"/>
      <c r="I24" s="192"/>
    </row>
    <row r="25" spans="1:9" ht="15" customHeight="1">
      <c r="A25" s="475" t="s">
        <v>233</v>
      </c>
      <c r="B25" s="475"/>
      <c r="C25" s="475"/>
      <c r="D25" s="475"/>
      <c r="E25" s="475"/>
      <c r="F25" s="475"/>
      <c r="G25" s="475"/>
      <c r="H25" s="475"/>
      <c r="I25" s="192"/>
    </row>
    <row r="26" spans="1:9" ht="25.5" customHeight="1">
      <c r="A26" s="584" t="s">
        <v>349</v>
      </c>
      <c r="B26" s="498"/>
      <c r="C26" s="498"/>
      <c r="D26" s="498"/>
      <c r="E26" s="498"/>
      <c r="F26" s="498"/>
      <c r="G26" s="498"/>
      <c r="H26" s="498"/>
      <c r="I26" s="498"/>
    </row>
    <row r="27" spans="1:9" ht="12.75">
      <c r="A27" s="548" t="s">
        <v>68</v>
      </c>
      <c r="B27" s="498"/>
      <c r="C27" s="498"/>
      <c r="D27" s="498"/>
      <c r="E27" s="498"/>
      <c r="F27" s="498"/>
      <c r="G27" s="498"/>
      <c r="H27" s="498"/>
      <c r="I27" s="498"/>
    </row>
    <row r="28" spans="1:9" ht="12.75">
      <c r="A28" s="548" t="s">
        <v>366</v>
      </c>
      <c r="B28" s="498"/>
      <c r="C28" s="498"/>
      <c r="D28" s="498"/>
      <c r="E28" s="498"/>
      <c r="F28" s="498"/>
      <c r="G28" s="498"/>
      <c r="H28" s="498"/>
      <c r="I28" s="191"/>
    </row>
    <row r="29" spans="1:9" ht="35.25" customHeight="1" thickBot="1">
      <c r="A29" s="584" t="s">
        <v>367</v>
      </c>
      <c r="B29" s="584"/>
      <c r="C29" s="584"/>
      <c r="D29" s="584"/>
      <c r="E29" s="584"/>
      <c r="F29" s="584"/>
      <c r="G29" s="498"/>
      <c r="H29" s="498"/>
      <c r="I29" s="498"/>
    </row>
    <row r="30" spans="1:9" ht="12.75">
      <c r="A30" s="602" t="s">
        <v>288</v>
      </c>
      <c r="B30" s="603"/>
      <c r="C30" s="603"/>
      <c r="D30" s="603"/>
      <c r="E30" s="603"/>
      <c r="F30" s="603"/>
      <c r="G30" s="658"/>
      <c r="H30" s="658"/>
      <c r="I30" s="659"/>
    </row>
    <row r="31" spans="1:9" ht="12.75">
      <c r="A31" s="605"/>
      <c r="B31" s="606"/>
      <c r="C31" s="606"/>
      <c r="D31" s="606"/>
      <c r="E31" s="606"/>
      <c r="F31" s="606"/>
      <c r="G31" s="660"/>
      <c r="H31" s="660"/>
      <c r="I31" s="661"/>
    </row>
    <row r="32" spans="1:9" ht="12.75">
      <c r="A32" s="605"/>
      <c r="B32" s="606"/>
      <c r="C32" s="606"/>
      <c r="D32" s="606"/>
      <c r="E32" s="606"/>
      <c r="F32" s="606"/>
      <c r="G32" s="660"/>
      <c r="H32" s="660"/>
      <c r="I32" s="661"/>
    </row>
    <row r="33" spans="1:9" ht="12.75">
      <c r="A33" s="605"/>
      <c r="B33" s="606"/>
      <c r="C33" s="606"/>
      <c r="D33" s="606"/>
      <c r="E33" s="606"/>
      <c r="F33" s="606"/>
      <c r="G33" s="660"/>
      <c r="H33" s="660"/>
      <c r="I33" s="661"/>
    </row>
    <row r="34" spans="1:9" ht="12.75">
      <c r="A34" s="605"/>
      <c r="B34" s="606"/>
      <c r="C34" s="606"/>
      <c r="D34" s="606"/>
      <c r="E34" s="606"/>
      <c r="F34" s="606"/>
      <c r="G34" s="660"/>
      <c r="H34" s="660"/>
      <c r="I34" s="661"/>
    </row>
    <row r="35" spans="1:9" ht="12.75">
      <c r="A35" s="605"/>
      <c r="B35" s="606"/>
      <c r="C35" s="606"/>
      <c r="D35" s="606"/>
      <c r="E35" s="606"/>
      <c r="F35" s="606"/>
      <c r="G35" s="660"/>
      <c r="H35" s="660"/>
      <c r="I35" s="661"/>
    </row>
    <row r="36" spans="1:9" ht="13.5" thickBot="1">
      <c r="A36" s="608"/>
      <c r="B36" s="609"/>
      <c r="C36" s="609"/>
      <c r="D36" s="609"/>
      <c r="E36" s="609"/>
      <c r="F36" s="609"/>
      <c r="G36" s="662"/>
      <c r="H36" s="662"/>
      <c r="I36" s="663"/>
    </row>
  </sheetData>
  <sheetProtection password="C889" sheet="1" objects="1" scenarios="1"/>
  <mergeCells count="21">
    <mergeCell ref="D8:E8"/>
    <mergeCell ref="F8:G8"/>
    <mergeCell ref="D10:H10"/>
    <mergeCell ref="D12:H12"/>
    <mergeCell ref="D9:E9"/>
    <mergeCell ref="F9:G9"/>
    <mergeCell ref="A25:H25"/>
    <mergeCell ref="A2:H2"/>
    <mergeCell ref="A4:H4"/>
    <mergeCell ref="B19:B22"/>
    <mergeCell ref="B23:C23"/>
    <mergeCell ref="B13:B16"/>
    <mergeCell ref="B17:C17"/>
    <mergeCell ref="A6:I6"/>
    <mergeCell ref="B18:C18"/>
    <mergeCell ref="D18:H18"/>
    <mergeCell ref="A26:I26"/>
    <mergeCell ref="A27:I27"/>
    <mergeCell ref="A29:I29"/>
    <mergeCell ref="A30:I36"/>
    <mergeCell ref="A28:H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2"/>
  <headerFooter alignWithMargins="0">
    <oddHeader>&amp;R&amp;G</oddHeader>
    <oddFooter>&amp;C20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1" customWidth="1"/>
    <col min="2" max="2" width="4.875" style="1" customWidth="1"/>
    <col min="3" max="3" width="52.25390625" style="1" customWidth="1"/>
    <col min="4" max="4" width="35.75390625" style="1" customWidth="1"/>
    <col min="5" max="9" width="11.75390625" style="1" customWidth="1"/>
    <col min="10" max="11" width="10.75390625" style="1" customWidth="1"/>
    <col min="12" max="16384" width="9.125" style="1" customWidth="1"/>
  </cols>
  <sheetData>
    <row r="1" ht="7.5" customHeight="1"/>
    <row r="2" spans="1:5" ht="30">
      <c r="A2" s="192"/>
      <c r="B2" s="472" t="s">
        <v>102</v>
      </c>
      <c r="C2" s="472"/>
      <c r="D2" s="472"/>
      <c r="E2" s="192"/>
    </row>
    <row r="3" spans="1:5" ht="12.75" customHeight="1">
      <c r="A3" s="192"/>
      <c r="B3" s="192"/>
      <c r="C3" s="192"/>
      <c r="D3" s="192"/>
      <c r="E3" s="192"/>
    </row>
    <row r="4" spans="1:5" ht="15.75" customHeight="1">
      <c r="A4" s="562" t="s">
        <v>397</v>
      </c>
      <c r="B4" s="671"/>
      <c r="C4" s="671"/>
      <c r="D4" s="671"/>
      <c r="E4" s="192"/>
    </row>
    <row r="5" spans="1:5" ht="19.5" customHeight="1">
      <c r="A5" s="485" t="s">
        <v>398</v>
      </c>
      <c r="B5" s="563"/>
      <c r="C5" s="563"/>
      <c r="D5" s="498"/>
      <c r="E5" s="192"/>
    </row>
    <row r="6" spans="1:5" ht="12.75" customHeight="1" thickBot="1">
      <c r="A6" s="192"/>
      <c r="B6" s="199"/>
      <c r="C6" s="199"/>
      <c r="D6" s="192"/>
      <c r="E6" s="192"/>
    </row>
    <row r="7" spans="1:5" ht="14.25" customHeight="1" thickBot="1">
      <c r="A7" s="192"/>
      <c r="B7" s="199"/>
      <c r="C7" s="222" t="s">
        <v>223</v>
      </c>
      <c r="D7" s="223">
        <f>Előlap!H6</f>
        <v>0</v>
      </c>
      <c r="E7" s="192"/>
    </row>
    <row r="8" spans="1:5" ht="14.25" customHeight="1" thickBot="1">
      <c r="A8" s="192"/>
      <c r="B8" s="199"/>
      <c r="C8" s="406" t="s">
        <v>257</v>
      </c>
      <c r="D8" s="224" t="str">
        <f>Előlap!H7</f>
        <v>2008.06.00</v>
      </c>
      <c r="E8" s="192"/>
    </row>
    <row r="9" spans="1:5" s="5" customFormat="1" ht="30" customHeight="1">
      <c r="A9" s="292"/>
      <c r="B9" s="407"/>
      <c r="C9" s="668" t="s">
        <v>53</v>
      </c>
      <c r="D9" s="668" t="s">
        <v>384</v>
      </c>
      <c r="E9" s="292"/>
    </row>
    <row r="10" spans="1:5" s="5" customFormat="1" ht="33.75" customHeight="1" thickBot="1">
      <c r="A10" s="292"/>
      <c r="B10" s="407"/>
      <c r="C10" s="669"/>
      <c r="D10" s="670"/>
      <c r="E10" s="292"/>
    </row>
    <row r="11" spans="1:5" s="5" customFormat="1" ht="15" thickBot="1">
      <c r="A11" s="292"/>
      <c r="B11" s="293"/>
      <c r="C11" s="665" t="s">
        <v>46</v>
      </c>
      <c r="D11" s="666"/>
      <c r="E11" s="292"/>
    </row>
    <row r="12" spans="1:5" ht="15" customHeight="1" thickBot="1">
      <c r="A12" s="316">
        <v>1</v>
      </c>
      <c r="B12" s="226">
        <v>1</v>
      </c>
      <c r="C12" s="62"/>
      <c r="D12" s="58"/>
      <c r="E12" s="192"/>
    </row>
    <row r="13" spans="1:5" ht="15" customHeight="1">
      <c r="A13" s="319">
        <v>2</v>
      </c>
      <c r="B13" s="408">
        <v>2</v>
      </c>
      <c r="C13" s="62"/>
      <c r="D13" s="58"/>
      <c r="E13" s="192"/>
    </row>
    <row r="14" spans="1:5" ht="15" customHeight="1">
      <c r="A14" s="319">
        <v>3</v>
      </c>
      <c r="B14" s="408">
        <v>3</v>
      </c>
      <c r="C14" s="62"/>
      <c r="D14" s="58"/>
      <c r="E14" s="192"/>
    </row>
    <row r="15" spans="1:5" ht="15" customHeight="1">
      <c r="A15" s="319">
        <v>4</v>
      </c>
      <c r="B15" s="409">
        <v>4</v>
      </c>
      <c r="C15" s="62"/>
      <c r="D15" s="58"/>
      <c r="E15" s="192"/>
    </row>
    <row r="16" spans="1:5" ht="15" customHeight="1">
      <c r="A16" s="319">
        <v>5</v>
      </c>
      <c r="B16" s="408">
        <v>5</v>
      </c>
      <c r="C16" s="62"/>
      <c r="D16" s="58"/>
      <c r="E16" s="192"/>
    </row>
    <row r="17" spans="1:5" ht="15" customHeight="1">
      <c r="A17" s="319">
        <v>6</v>
      </c>
      <c r="B17" s="408">
        <v>6</v>
      </c>
      <c r="C17" s="62"/>
      <c r="D17" s="58"/>
      <c r="E17" s="192"/>
    </row>
    <row r="18" spans="1:5" ht="15" customHeight="1">
      <c r="A18" s="319">
        <v>7</v>
      </c>
      <c r="B18" s="409">
        <v>7</v>
      </c>
      <c r="C18" s="62"/>
      <c r="D18" s="58"/>
      <c r="E18" s="192"/>
    </row>
    <row r="19" spans="1:5" ht="15" customHeight="1">
      <c r="A19" s="319">
        <v>8</v>
      </c>
      <c r="B19" s="408">
        <v>8</v>
      </c>
      <c r="C19" s="62"/>
      <c r="D19" s="58"/>
      <c r="E19" s="192"/>
    </row>
    <row r="20" spans="1:5" ht="15" customHeight="1">
      <c r="A20" s="319">
        <v>9</v>
      </c>
      <c r="B20" s="408">
        <v>9</v>
      </c>
      <c r="C20" s="62"/>
      <c r="D20" s="58"/>
      <c r="E20" s="192"/>
    </row>
    <row r="21" spans="1:5" ht="15" customHeight="1" thickBot="1">
      <c r="A21" s="324">
        <v>10</v>
      </c>
      <c r="B21" s="410">
        <v>10</v>
      </c>
      <c r="C21" s="63"/>
      <c r="D21" s="59"/>
      <c r="E21" s="192"/>
    </row>
    <row r="22" spans="1:5" s="5" customFormat="1" ht="15" thickBot="1">
      <c r="A22" s="292"/>
      <c r="B22" s="293"/>
      <c r="C22" s="665" t="s">
        <v>262</v>
      </c>
      <c r="D22" s="666"/>
      <c r="E22" s="292"/>
    </row>
    <row r="23" spans="1:5" ht="15" customHeight="1" thickBot="1">
      <c r="A23" s="229">
        <v>11</v>
      </c>
      <c r="B23" s="226">
        <v>1</v>
      </c>
      <c r="C23" s="62"/>
      <c r="D23" s="58"/>
      <c r="E23" s="192"/>
    </row>
    <row r="24" spans="1:5" ht="15" customHeight="1">
      <c r="A24" s="230">
        <v>12</v>
      </c>
      <c r="B24" s="408">
        <v>2</v>
      </c>
      <c r="C24" s="62"/>
      <c r="D24" s="58"/>
      <c r="E24" s="192"/>
    </row>
    <row r="25" spans="1:5" ht="15" customHeight="1">
      <c r="A25" s="230">
        <v>13</v>
      </c>
      <c r="B25" s="408">
        <v>3</v>
      </c>
      <c r="C25" s="62"/>
      <c r="D25" s="58"/>
      <c r="E25" s="192"/>
    </row>
    <row r="26" spans="1:5" ht="15" customHeight="1">
      <c r="A26" s="230">
        <v>14</v>
      </c>
      <c r="B26" s="409">
        <v>4</v>
      </c>
      <c r="C26" s="62"/>
      <c r="D26" s="58"/>
      <c r="E26" s="192"/>
    </row>
    <row r="27" spans="1:5" ht="15" customHeight="1">
      <c r="A27" s="230">
        <v>15</v>
      </c>
      <c r="B27" s="408">
        <v>5</v>
      </c>
      <c r="C27" s="62"/>
      <c r="D27" s="58"/>
      <c r="E27" s="192"/>
    </row>
    <row r="28" spans="1:5" ht="15" customHeight="1">
      <c r="A28" s="230">
        <v>16</v>
      </c>
      <c r="B28" s="408">
        <v>6</v>
      </c>
      <c r="C28" s="62"/>
      <c r="D28" s="58"/>
      <c r="E28" s="192"/>
    </row>
    <row r="29" spans="1:5" ht="15" customHeight="1">
      <c r="A29" s="230">
        <v>17</v>
      </c>
      <c r="B29" s="409">
        <v>7</v>
      </c>
      <c r="C29" s="62"/>
      <c r="D29" s="58"/>
      <c r="E29" s="192"/>
    </row>
    <row r="30" spans="1:5" ht="15" customHeight="1">
      <c r="A30" s="230">
        <v>18</v>
      </c>
      <c r="B30" s="408">
        <v>8</v>
      </c>
      <c r="C30" s="62"/>
      <c r="D30" s="58"/>
      <c r="E30" s="192"/>
    </row>
    <row r="31" spans="1:5" ht="15" customHeight="1">
      <c r="A31" s="230">
        <v>19</v>
      </c>
      <c r="B31" s="408">
        <v>9</v>
      </c>
      <c r="C31" s="62"/>
      <c r="D31" s="58"/>
      <c r="E31" s="192"/>
    </row>
    <row r="32" spans="1:5" ht="15" customHeight="1" thickBot="1">
      <c r="A32" s="232">
        <v>20</v>
      </c>
      <c r="B32" s="410">
        <v>10</v>
      </c>
      <c r="C32" s="63"/>
      <c r="D32" s="59"/>
      <c r="E32" s="192"/>
    </row>
    <row r="33" spans="1:5" ht="15" customHeight="1">
      <c r="A33" s="192"/>
      <c r="B33" s="351"/>
      <c r="C33" s="411"/>
      <c r="D33" s="412"/>
      <c r="E33" s="192"/>
    </row>
    <row r="34" spans="1:5" ht="15" customHeight="1">
      <c r="A34" s="475" t="s">
        <v>345</v>
      </c>
      <c r="B34" s="498"/>
      <c r="C34" s="498"/>
      <c r="D34" s="498"/>
      <c r="E34" s="192"/>
    </row>
    <row r="35" spans="1:5" ht="15" customHeight="1">
      <c r="A35" s="475" t="s">
        <v>386</v>
      </c>
      <c r="B35" s="498"/>
      <c r="C35" s="498"/>
      <c r="D35" s="498"/>
      <c r="E35" s="498"/>
    </row>
    <row r="36" spans="1:5" ht="15" customHeight="1">
      <c r="A36" s="667" t="s">
        <v>383</v>
      </c>
      <c r="B36" s="498"/>
      <c r="C36" s="498"/>
      <c r="D36" s="498"/>
      <c r="E36" s="498"/>
    </row>
    <row r="37" spans="1:5" ht="15" customHeight="1">
      <c r="A37" s="498"/>
      <c r="B37" s="498"/>
      <c r="C37" s="498"/>
      <c r="D37" s="498"/>
      <c r="E37" s="498"/>
    </row>
    <row r="38" spans="1:5" ht="12.75">
      <c r="A38" s="17"/>
      <c r="B38" s="17"/>
      <c r="C38" s="17"/>
      <c r="D38" s="17"/>
      <c r="E38" s="17"/>
    </row>
  </sheetData>
  <sheetProtection password="C889" sheet="1" objects="1" scenarios="1"/>
  <mergeCells count="10">
    <mergeCell ref="B2:D2"/>
    <mergeCell ref="C11:D11"/>
    <mergeCell ref="C9:C10"/>
    <mergeCell ref="D9:D10"/>
    <mergeCell ref="A4:D4"/>
    <mergeCell ref="A5:D5"/>
    <mergeCell ref="A34:D34"/>
    <mergeCell ref="C22:D22"/>
    <mergeCell ref="A35:E35"/>
    <mergeCell ref="A36:E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&amp;R&amp;G</oddHeader>
    <oddFooter>&amp;C21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view="pageBreakPreview" zoomScaleSheetLayoutView="100" workbookViewId="0" topLeftCell="A1">
      <selection activeCell="D19" sqref="D19:J24"/>
    </sheetView>
  </sheetViews>
  <sheetFormatPr defaultColWidth="9.00390625" defaultRowHeight="12.75"/>
  <cols>
    <col min="1" max="1" width="4.25390625" style="8" customWidth="1"/>
    <col min="2" max="2" width="14.125" style="8" customWidth="1"/>
    <col min="3" max="3" width="16.25390625" style="8" customWidth="1"/>
    <col min="4" max="10" width="11.75390625" style="8" customWidth="1"/>
    <col min="11" max="11" width="12.125" style="8" customWidth="1"/>
    <col min="12" max="13" width="10.75390625" style="8" hidden="1" customWidth="1"/>
    <col min="14" max="15" width="0" style="8" hidden="1" customWidth="1"/>
    <col min="16" max="16" width="11.375" style="8" customWidth="1"/>
    <col min="17" max="16384" width="9.125" style="8" customWidth="1"/>
  </cols>
  <sheetData>
    <row r="1" ht="4.5" customHeight="1"/>
    <row r="2" spans="1:16" ht="27.75" customHeight="1">
      <c r="A2" s="472" t="s">
        <v>102</v>
      </c>
      <c r="B2" s="498"/>
      <c r="C2" s="498"/>
      <c r="D2" s="498"/>
      <c r="E2" s="498"/>
      <c r="F2" s="498"/>
      <c r="G2" s="498"/>
      <c r="H2" s="413"/>
      <c r="I2" s="413"/>
      <c r="J2" s="413"/>
      <c r="K2" s="413"/>
      <c r="L2" s="413"/>
      <c r="M2" s="413"/>
      <c r="N2" s="413"/>
      <c r="O2" s="413"/>
      <c r="P2" s="413"/>
    </row>
    <row r="3" spans="1:16" ht="17.2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16" ht="18" customHeight="1">
      <c r="A4" s="675" t="s">
        <v>399</v>
      </c>
      <c r="B4" s="676"/>
      <c r="C4" s="676"/>
      <c r="D4" s="676"/>
      <c r="E4" s="676"/>
      <c r="F4" s="676"/>
      <c r="G4" s="676"/>
      <c r="H4" s="676"/>
      <c r="I4" s="676"/>
      <c r="J4" s="498"/>
      <c r="K4" s="413"/>
      <c r="L4" s="413"/>
      <c r="M4" s="413"/>
      <c r="N4" s="413"/>
      <c r="O4" s="413"/>
      <c r="P4" s="413"/>
    </row>
    <row r="5" spans="1:16" ht="12.75" customHeight="1">
      <c r="A5" s="414"/>
      <c r="B5" s="415"/>
      <c r="C5" s="415"/>
      <c r="D5" s="415"/>
      <c r="E5" s="415"/>
      <c r="F5" s="415"/>
      <c r="G5" s="415"/>
      <c r="H5" s="415"/>
      <c r="I5" s="415"/>
      <c r="J5" s="413"/>
      <c r="K5" s="413"/>
      <c r="L5" s="413"/>
      <c r="M5" s="413"/>
      <c r="N5" s="413"/>
      <c r="O5" s="413"/>
      <c r="P5" s="413"/>
    </row>
    <row r="6" spans="1:16" s="10" customFormat="1" ht="25.5" customHeight="1" thickBot="1">
      <c r="A6" s="674" t="s">
        <v>380</v>
      </c>
      <c r="B6" s="487"/>
      <c r="C6" s="487"/>
      <c r="D6" s="487"/>
      <c r="E6" s="487"/>
      <c r="F6" s="487"/>
      <c r="G6" s="487"/>
      <c r="H6" s="487"/>
      <c r="I6" s="487"/>
      <c r="J6" s="416"/>
      <c r="K6" s="416"/>
      <c r="L6" s="416"/>
      <c r="M6" s="416"/>
      <c r="N6" s="416"/>
      <c r="O6" s="416"/>
      <c r="P6" s="416"/>
    </row>
    <row r="7" spans="1:16" ht="14.25" customHeight="1" thickBot="1">
      <c r="A7" s="413"/>
      <c r="B7" s="417"/>
      <c r="C7" s="413"/>
      <c r="D7" s="413"/>
      <c r="E7" s="413"/>
      <c r="F7" s="413"/>
      <c r="G7" s="413"/>
      <c r="H7" s="489" t="s">
        <v>223</v>
      </c>
      <c r="I7" s="549"/>
      <c r="J7" s="519">
        <f>Előlap!H6</f>
        <v>0</v>
      </c>
      <c r="K7" s="481"/>
      <c r="L7" s="413"/>
      <c r="M7" s="413"/>
      <c r="N7" s="413"/>
      <c r="O7" s="413"/>
      <c r="P7" s="413"/>
    </row>
    <row r="8" spans="1:16" ht="14.25" customHeight="1" thickBot="1">
      <c r="A8" s="413"/>
      <c r="B8" s="417"/>
      <c r="C8" s="413"/>
      <c r="D8" s="413"/>
      <c r="E8" s="413"/>
      <c r="F8" s="413"/>
      <c r="G8" s="413"/>
      <c r="H8" s="489" t="s">
        <v>257</v>
      </c>
      <c r="I8" s="549"/>
      <c r="J8" s="521" t="str">
        <f>Előlap!H7</f>
        <v>2008.06.00</v>
      </c>
      <c r="K8" s="622"/>
      <c r="L8" s="413"/>
      <c r="M8" s="413"/>
      <c r="N8" s="413"/>
      <c r="O8" s="413"/>
      <c r="P8" s="413"/>
    </row>
    <row r="9" spans="1:16" ht="27" customHeight="1" thickBot="1">
      <c r="A9" s="192"/>
      <c r="B9" s="338"/>
      <c r="C9" s="338"/>
      <c r="D9" s="570" t="s">
        <v>43</v>
      </c>
      <c r="E9" s="571"/>
      <c r="F9" s="571"/>
      <c r="G9" s="571"/>
      <c r="H9" s="571"/>
      <c r="I9" s="571"/>
      <c r="J9" s="572"/>
      <c r="K9" s="564" t="s">
        <v>450</v>
      </c>
      <c r="L9" s="413"/>
      <c r="M9" s="413"/>
      <c r="N9" s="413"/>
      <c r="O9" s="413"/>
      <c r="P9" s="413"/>
    </row>
    <row r="10" spans="1:16" s="9" customFormat="1" ht="45.75" customHeight="1" thickBot="1">
      <c r="A10" s="354"/>
      <c r="B10" s="338"/>
      <c r="C10" s="338"/>
      <c r="D10" s="297" t="s">
        <v>445</v>
      </c>
      <c r="E10" s="226" t="s">
        <v>446</v>
      </c>
      <c r="F10" s="405" t="s">
        <v>40</v>
      </c>
      <c r="G10" s="226" t="s">
        <v>447</v>
      </c>
      <c r="H10" s="355" t="s">
        <v>448</v>
      </c>
      <c r="I10" s="226" t="s">
        <v>334</v>
      </c>
      <c r="J10" s="405" t="s">
        <v>449</v>
      </c>
      <c r="K10" s="565"/>
      <c r="L10" s="418"/>
      <c r="M10" s="418"/>
      <c r="N10" s="418"/>
      <c r="O10" s="418"/>
      <c r="P10" s="418"/>
    </row>
    <row r="11" spans="1:16" s="10" customFormat="1" ht="29.25" customHeight="1" thickBot="1">
      <c r="A11" s="292"/>
      <c r="B11" s="292"/>
      <c r="C11" s="292"/>
      <c r="D11" s="568" t="s">
        <v>413</v>
      </c>
      <c r="E11" s="542"/>
      <c r="F11" s="542"/>
      <c r="G11" s="542"/>
      <c r="H11" s="542"/>
      <c r="I11" s="542"/>
      <c r="J11" s="542"/>
      <c r="K11" s="635"/>
      <c r="L11" s="569"/>
      <c r="M11" s="416"/>
      <c r="N11" s="416"/>
      <c r="O11" s="416"/>
      <c r="P11" s="416"/>
    </row>
    <row r="12" spans="1:16" s="10" customFormat="1" ht="15" customHeight="1">
      <c r="A12" s="419">
        <v>1</v>
      </c>
      <c r="B12" s="594" t="s">
        <v>105</v>
      </c>
      <c r="C12" s="342" t="s">
        <v>106</v>
      </c>
      <c r="D12" s="49"/>
      <c r="E12" s="49"/>
      <c r="F12" s="49"/>
      <c r="G12" s="49"/>
      <c r="H12" s="50"/>
      <c r="I12" s="49"/>
      <c r="J12" s="157"/>
      <c r="K12" s="356">
        <f aca="true" t="shared" si="0" ref="K12:K17">SUM(D12:J12)</f>
        <v>0</v>
      </c>
      <c r="L12" s="416"/>
      <c r="M12" s="416"/>
      <c r="N12" s="416"/>
      <c r="O12" s="416"/>
      <c r="P12" s="416"/>
    </row>
    <row r="13" spans="1:16" s="10" customFormat="1" ht="15" customHeight="1">
      <c r="A13" s="420">
        <v>2</v>
      </c>
      <c r="B13" s="595"/>
      <c r="C13" s="344" t="s">
        <v>107</v>
      </c>
      <c r="D13" s="51"/>
      <c r="E13" s="51"/>
      <c r="F13" s="51"/>
      <c r="G13" s="51"/>
      <c r="H13" s="52"/>
      <c r="I13" s="51"/>
      <c r="J13" s="158"/>
      <c r="K13" s="357">
        <f t="shared" si="0"/>
        <v>0</v>
      </c>
      <c r="L13" s="416"/>
      <c r="M13" s="416"/>
      <c r="N13" s="416"/>
      <c r="O13" s="416"/>
      <c r="P13" s="416"/>
    </row>
    <row r="14" spans="1:16" s="10" customFormat="1" ht="15" customHeight="1">
      <c r="A14" s="420">
        <v>3</v>
      </c>
      <c r="B14" s="595"/>
      <c r="C14" s="344" t="s">
        <v>108</v>
      </c>
      <c r="D14" s="51"/>
      <c r="E14" s="51"/>
      <c r="F14" s="51"/>
      <c r="G14" s="51"/>
      <c r="H14" s="52"/>
      <c r="I14" s="51"/>
      <c r="J14" s="158"/>
      <c r="K14" s="357">
        <f t="shared" si="0"/>
        <v>0</v>
      </c>
      <c r="L14" s="416"/>
      <c r="M14" s="416"/>
      <c r="N14" s="416"/>
      <c r="O14" s="416"/>
      <c r="P14" s="416"/>
    </row>
    <row r="15" spans="1:16" s="10" customFormat="1" ht="15" customHeight="1">
      <c r="A15" s="420">
        <v>4</v>
      </c>
      <c r="B15" s="595"/>
      <c r="C15" s="344" t="s">
        <v>109</v>
      </c>
      <c r="D15" s="51"/>
      <c r="E15" s="51"/>
      <c r="F15" s="51"/>
      <c r="G15" s="51"/>
      <c r="H15" s="52"/>
      <c r="I15" s="51"/>
      <c r="J15" s="158"/>
      <c r="K15" s="357">
        <f t="shared" si="0"/>
        <v>0</v>
      </c>
      <c r="L15" s="416"/>
      <c r="M15" s="416"/>
      <c r="N15" s="416"/>
      <c r="O15" s="416"/>
      <c r="P15" s="416"/>
    </row>
    <row r="16" spans="1:16" s="10" customFormat="1" ht="15" customHeight="1">
      <c r="A16" s="420">
        <v>5</v>
      </c>
      <c r="B16" s="595"/>
      <c r="C16" s="344" t="s">
        <v>110</v>
      </c>
      <c r="D16" s="51"/>
      <c r="E16" s="51"/>
      <c r="F16" s="51"/>
      <c r="G16" s="51"/>
      <c r="H16" s="52"/>
      <c r="I16" s="51"/>
      <c r="J16" s="158"/>
      <c r="K16" s="357">
        <f t="shared" si="0"/>
        <v>0</v>
      </c>
      <c r="L16" s="416"/>
      <c r="M16" s="416"/>
      <c r="N16" s="416"/>
      <c r="O16" s="416"/>
      <c r="P16" s="416"/>
    </row>
    <row r="17" spans="1:16" s="10" customFormat="1" ht="15" customHeight="1" thickBot="1">
      <c r="A17" s="421">
        <v>6</v>
      </c>
      <c r="B17" s="629" t="s">
        <v>111</v>
      </c>
      <c r="C17" s="624"/>
      <c r="D17" s="53"/>
      <c r="E17" s="53"/>
      <c r="F17" s="53"/>
      <c r="G17" s="53"/>
      <c r="H17" s="54"/>
      <c r="I17" s="53"/>
      <c r="J17" s="159"/>
      <c r="K17" s="358">
        <f t="shared" si="0"/>
        <v>0</v>
      </c>
      <c r="L17" s="416"/>
      <c r="M17" s="416"/>
      <c r="N17" s="416"/>
      <c r="O17" s="416"/>
      <c r="P17" s="416"/>
    </row>
    <row r="18" spans="1:16" s="10" customFormat="1" ht="27.75" customHeight="1" thickBot="1">
      <c r="A18" s="422"/>
      <c r="B18" s="614"/>
      <c r="C18" s="614"/>
      <c r="D18" s="568" t="s">
        <v>421</v>
      </c>
      <c r="E18" s="542"/>
      <c r="F18" s="542"/>
      <c r="G18" s="542"/>
      <c r="H18" s="542"/>
      <c r="I18" s="542"/>
      <c r="J18" s="542"/>
      <c r="K18" s="625"/>
      <c r="L18" s="416"/>
      <c r="M18" s="416"/>
      <c r="N18" s="416"/>
      <c r="O18" s="416"/>
      <c r="P18" s="416"/>
    </row>
    <row r="19" spans="1:16" s="10" customFormat="1" ht="15" customHeight="1">
      <c r="A19" s="419">
        <v>7</v>
      </c>
      <c r="B19" s="615" t="s">
        <v>105</v>
      </c>
      <c r="C19" s="342" t="s">
        <v>106</v>
      </c>
      <c r="D19" s="68"/>
      <c r="E19" s="68"/>
      <c r="F19" s="68"/>
      <c r="G19" s="68"/>
      <c r="H19" s="56"/>
      <c r="I19" s="68"/>
      <c r="J19" s="160"/>
      <c r="K19" s="356">
        <f aca="true" t="shared" si="1" ref="K19:K24">SUM(D19:J19)</f>
        <v>0</v>
      </c>
      <c r="L19" s="416"/>
      <c r="M19" s="416"/>
      <c r="N19" s="416"/>
      <c r="O19" s="416"/>
      <c r="P19" s="416"/>
    </row>
    <row r="20" spans="1:16" s="10" customFormat="1" ht="15" customHeight="1">
      <c r="A20" s="420">
        <v>8</v>
      </c>
      <c r="B20" s="616"/>
      <c r="C20" s="344" t="s">
        <v>107</v>
      </c>
      <c r="D20" s="51"/>
      <c r="E20" s="51"/>
      <c r="F20" s="51"/>
      <c r="G20" s="51"/>
      <c r="H20" s="52"/>
      <c r="I20" s="51"/>
      <c r="J20" s="158"/>
      <c r="K20" s="357">
        <f t="shared" si="1"/>
        <v>0</v>
      </c>
      <c r="L20" s="416"/>
      <c r="M20" s="416"/>
      <c r="N20" s="416"/>
      <c r="O20" s="416"/>
      <c r="P20" s="416"/>
    </row>
    <row r="21" spans="1:16" s="10" customFormat="1" ht="15" customHeight="1">
      <c r="A21" s="420">
        <v>9</v>
      </c>
      <c r="B21" s="616"/>
      <c r="C21" s="344" t="s">
        <v>108</v>
      </c>
      <c r="D21" s="51"/>
      <c r="E21" s="51"/>
      <c r="F21" s="51"/>
      <c r="G21" s="51"/>
      <c r="H21" s="52"/>
      <c r="I21" s="51"/>
      <c r="J21" s="158"/>
      <c r="K21" s="357">
        <f t="shared" si="1"/>
        <v>0</v>
      </c>
      <c r="L21" s="416"/>
      <c r="M21" s="416"/>
      <c r="N21" s="416"/>
      <c r="O21" s="416"/>
      <c r="P21" s="416"/>
    </row>
    <row r="22" spans="1:16" s="10" customFormat="1" ht="15" customHeight="1">
      <c r="A22" s="420">
        <v>10</v>
      </c>
      <c r="B22" s="616"/>
      <c r="C22" s="344" t="s">
        <v>109</v>
      </c>
      <c r="D22" s="51"/>
      <c r="E22" s="51"/>
      <c r="F22" s="51"/>
      <c r="G22" s="51"/>
      <c r="H22" s="52"/>
      <c r="I22" s="51"/>
      <c r="J22" s="158"/>
      <c r="K22" s="357">
        <f t="shared" si="1"/>
        <v>0</v>
      </c>
      <c r="L22" s="416"/>
      <c r="M22" s="416"/>
      <c r="N22" s="416"/>
      <c r="O22" s="416"/>
      <c r="P22" s="416"/>
    </row>
    <row r="23" spans="1:16" s="10" customFormat="1" ht="15" customHeight="1">
      <c r="A23" s="420">
        <v>11</v>
      </c>
      <c r="B23" s="616"/>
      <c r="C23" s="344" t="s">
        <v>110</v>
      </c>
      <c r="D23" s="51"/>
      <c r="E23" s="51"/>
      <c r="F23" s="51"/>
      <c r="G23" s="51"/>
      <c r="H23" s="52"/>
      <c r="I23" s="51"/>
      <c r="J23" s="158"/>
      <c r="K23" s="357">
        <f t="shared" si="1"/>
        <v>0</v>
      </c>
      <c r="L23" s="416"/>
      <c r="M23" s="416"/>
      <c r="N23" s="416"/>
      <c r="O23" s="416"/>
      <c r="P23" s="416"/>
    </row>
    <row r="24" spans="1:16" s="10" customFormat="1" ht="15" customHeight="1" thickBot="1">
      <c r="A24" s="421">
        <v>12</v>
      </c>
      <c r="B24" s="617" t="s">
        <v>111</v>
      </c>
      <c r="C24" s="624"/>
      <c r="D24" s="57"/>
      <c r="E24" s="57"/>
      <c r="F24" s="57"/>
      <c r="G24" s="57"/>
      <c r="H24" s="69"/>
      <c r="I24" s="57"/>
      <c r="J24" s="78"/>
      <c r="K24" s="358">
        <f t="shared" si="1"/>
        <v>0</v>
      </c>
      <c r="L24" s="416"/>
      <c r="M24" s="416"/>
      <c r="N24" s="416"/>
      <c r="O24" s="416"/>
      <c r="P24" s="416"/>
    </row>
    <row r="25" spans="1:16" s="10" customFormat="1" ht="15" customHeight="1">
      <c r="A25" s="422"/>
      <c r="B25" s="347"/>
      <c r="C25" s="347"/>
      <c r="D25" s="423"/>
      <c r="E25" s="423"/>
      <c r="F25" s="423"/>
      <c r="G25" s="423"/>
      <c r="H25" s="423"/>
      <c r="I25" s="423"/>
      <c r="J25" s="423"/>
      <c r="K25" s="423"/>
      <c r="L25" s="416"/>
      <c r="M25" s="416"/>
      <c r="N25" s="416"/>
      <c r="O25" s="416"/>
      <c r="P25" s="416"/>
    </row>
    <row r="26" spans="1:16" ht="15" customHeight="1">
      <c r="A26" s="672" t="s">
        <v>233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413"/>
      <c r="M26" s="413"/>
      <c r="N26" s="413"/>
      <c r="O26" s="413"/>
      <c r="P26" s="413"/>
    </row>
    <row r="27" spans="1:16" ht="25.5" customHeight="1">
      <c r="A27" s="678" t="s">
        <v>28</v>
      </c>
      <c r="B27" s="494"/>
      <c r="C27" s="494"/>
      <c r="D27" s="494"/>
      <c r="E27" s="494"/>
      <c r="F27" s="494"/>
      <c r="G27" s="494"/>
      <c r="H27" s="494"/>
      <c r="I27" s="499"/>
      <c r="J27" s="360" t="s">
        <v>271</v>
      </c>
      <c r="K27" s="360" t="s">
        <v>272</v>
      </c>
      <c r="L27" s="413"/>
      <c r="M27" s="413"/>
      <c r="N27" s="413"/>
      <c r="O27" s="413"/>
      <c r="P27" s="413"/>
    </row>
    <row r="28" spans="1:16" ht="13.5" customHeight="1">
      <c r="A28" s="621" t="s">
        <v>13</v>
      </c>
      <c r="B28" s="492"/>
      <c r="C28" s="492"/>
      <c r="D28" s="492"/>
      <c r="E28" s="492"/>
      <c r="F28" s="492"/>
      <c r="G28" s="492"/>
      <c r="H28" s="492"/>
      <c r="I28" s="679"/>
      <c r="J28" s="361" t="s">
        <v>277</v>
      </c>
      <c r="K28" s="361">
        <v>1</v>
      </c>
      <c r="L28" s="413"/>
      <c r="M28" s="413"/>
      <c r="N28" s="413"/>
      <c r="O28" s="413"/>
      <c r="P28" s="413"/>
    </row>
    <row r="29" spans="1:16" ht="12.75">
      <c r="A29" s="492"/>
      <c r="B29" s="492"/>
      <c r="C29" s="492"/>
      <c r="D29" s="492"/>
      <c r="E29" s="492"/>
      <c r="F29" s="492"/>
      <c r="G29" s="492"/>
      <c r="H29" s="492"/>
      <c r="I29" s="679"/>
      <c r="J29" s="361" t="s">
        <v>273</v>
      </c>
      <c r="K29" s="361">
        <v>1</v>
      </c>
      <c r="L29" s="413"/>
      <c r="M29" s="413"/>
      <c r="N29" s="413"/>
      <c r="O29" s="413"/>
      <c r="P29" s="413"/>
    </row>
    <row r="30" spans="1:16" ht="12.75">
      <c r="A30" s="492"/>
      <c r="B30" s="492"/>
      <c r="C30" s="492"/>
      <c r="D30" s="492"/>
      <c r="E30" s="492"/>
      <c r="F30" s="492"/>
      <c r="G30" s="492"/>
      <c r="H30" s="492"/>
      <c r="I30" s="679"/>
      <c r="J30" s="361" t="s">
        <v>274</v>
      </c>
      <c r="K30" s="362" t="s">
        <v>276</v>
      </c>
      <c r="L30" s="413"/>
      <c r="M30" s="413"/>
      <c r="N30" s="413"/>
      <c r="O30" s="413"/>
      <c r="P30" s="413"/>
    </row>
    <row r="31" spans="1:16" ht="12.75">
      <c r="A31" s="492"/>
      <c r="B31" s="492"/>
      <c r="C31" s="492"/>
      <c r="D31" s="492"/>
      <c r="E31" s="492"/>
      <c r="F31" s="492"/>
      <c r="G31" s="492"/>
      <c r="H31" s="492"/>
      <c r="I31" s="679"/>
      <c r="J31" s="361" t="s">
        <v>275</v>
      </c>
      <c r="K31" s="361">
        <v>32</v>
      </c>
      <c r="L31" s="413"/>
      <c r="M31" s="413"/>
      <c r="N31" s="413"/>
      <c r="O31" s="413"/>
      <c r="P31" s="413"/>
    </row>
    <row r="32" spans="1:16" ht="12.75">
      <c r="A32" s="677" t="s">
        <v>64</v>
      </c>
      <c r="B32" s="498"/>
      <c r="C32" s="498"/>
      <c r="D32" s="498"/>
      <c r="E32" s="498"/>
      <c r="F32" s="498"/>
      <c r="G32" s="498"/>
      <c r="H32" s="498"/>
      <c r="I32" s="499"/>
      <c r="J32" s="361" t="s">
        <v>278</v>
      </c>
      <c r="K32" s="362" t="s">
        <v>279</v>
      </c>
      <c r="L32" s="413"/>
      <c r="M32" s="413"/>
      <c r="N32" s="413"/>
      <c r="O32" s="413"/>
      <c r="P32" s="413"/>
    </row>
  </sheetData>
  <sheetProtection password="C889" sheet="1" objects="1" scenarios="1"/>
  <mergeCells count="20">
    <mergeCell ref="A32:I32"/>
    <mergeCell ref="A27:I27"/>
    <mergeCell ref="A28:I31"/>
    <mergeCell ref="A2:G2"/>
    <mergeCell ref="H7:I7"/>
    <mergeCell ref="B19:B23"/>
    <mergeCell ref="B24:C24"/>
    <mergeCell ref="D9:J9"/>
    <mergeCell ref="J7:K7"/>
    <mergeCell ref="B18:C18"/>
    <mergeCell ref="H8:I8"/>
    <mergeCell ref="A6:I6"/>
    <mergeCell ref="J8:K8"/>
    <mergeCell ref="A4:J4"/>
    <mergeCell ref="A26:K26"/>
    <mergeCell ref="K9:K10"/>
    <mergeCell ref="B12:B16"/>
    <mergeCell ref="B17:C17"/>
    <mergeCell ref="D11:L11"/>
    <mergeCell ref="D18:K18"/>
  </mergeCells>
  <printOptions/>
  <pageMargins left="0.75" right="0.75" top="0.54" bottom="0.61" header="0.5" footer="0.25"/>
  <pageSetup fitToHeight="1" fitToWidth="1" horizontalDpi="600" verticalDpi="600" orientation="landscape" paperSize="9" scale="91" r:id="rId2"/>
  <headerFooter alignWithMargins="0">
    <oddHeader>&amp;R&amp;G</oddHeader>
    <oddFooter>&amp;C22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view="pageBreakPreview" zoomScaleSheetLayoutView="100" workbookViewId="0" topLeftCell="A7">
      <selection activeCell="D21" sqref="D21:J26"/>
    </sheetView>
  </sheetViews>
  <sheetFormatPr defaultColWidth="9.00390625" defaultRowHeight="12.75"/>
  <cols>
    <col min="1" max="1" width="4.25390625" style="8" customWidth="1"/>
    <col min="2" max="2" width="14.125" style="8" customWidth="1"/>
    <col min="3" max="3" width="16.25390625" style="8" customWidth="1"/>
    <col min="4" max="10" width="11.75390625" style="8" customWidth="1"/>
    <col min="11" max="11" width="12.00390625" style="8" customWidth="1"/>
    <col min="12" max="13" width="10.75390625" style="8" hidden="1" customWidth="1"/>
    <col min="14" max="15" width="0" style="8" hidden="1" customWidth="1"/>
    <col min="16" max="16384" width="9.125" style="8" customWidth="1"/>
  </cols>
  <sheetData>
    <row r="1" ht="4.5" customHeight="1"/>
    <row r="2" spans="1:12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498"/>
      <c r="J2" s="498"/>
      <c r="K2" s="413"/>
      <c r="L2" s="413"/>
    </row>
    <row r="3" spans="1:12" ht="12.75" customHeight="1">
      <c r="A3" s="220"/>
      <c r="B3" s="191"/>
      <c r="C3" s="191"/>
      <c r="D3" s="191"/>
      <c r="E3" s="191"/>
      <c r="F3" s="191"/>
      <c r="G3" s="191"/>
      <c r="H3" s="191"/>
      <c r="I3" s="191"/>
      <c r="J3" s="191"/>
      <c r="K3" s="413"/>
      <c r="L3" s="413"/>
    </row>
    <row r="4" spans="1:12" ht="12.75" customHeight="1">
      <c r="A4" s="220"/>
      <c r="B4" s="191"/>
      <c r="C4" s="191"/>
      <c r="D4" s="191"/>
      <c r="E4" s="191"/>
      <c r="F4" s="191"/>
      <c r="G4" s="191"/>
      <c r="H4" s="191"/>
      <c r="I4" s="191"/>
      <c r="J4" s="191"/>
      <c r="K4" s="413"/>
      <c r="L4" s="413"/>
    </row>
    <row r="5" spans="1:12" ht="12.7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</row>
    <row r="6" spans="1:12" ht="18" customHeight="1">
      <c r="A6" s="675" t="s">
        <v>22</v>
      </c>
      <c r="B6" s="676"/>
      <c r="C6" s="676"/>
      <c r="D6" s="676"/>
      <c r="E6" s="676"/>
      <c r="F6" s="676"/>
      <c r="G6" s="676"/>
      <c r="H6" s="676"/>
      <c r="I6" s="676"/>
      <c r="J6" s="498"/>
      <c r="K6" s="413"/>
      <c r="L6" s="413"/>
    </row>
    <row r="7" spans="1:12" ht="12.75" customHeight="1">
      <c r="A7" s="424"/>
      <c r="B7" s="191"/>
      <c r="C7" s="191"/>
      <c r="D7" s="191"/>
      <c r="E7" s="191"/>
      <c r="F7" s="191"/>
      <c r="G7" s="191"/>
      <c r="H7" s="191"/>
      <c r="I7" s="413"/>
      <c r="J7" s="413"/>
      <c r="K7" s="413"/>
      <c r="L7" s="413"/>
    </row>
    <row r="8" spans="1:12" s="10" customFormat="1" ht="25.5" customHeight="1" thickBot="1">
      <c r="A8" s="681" t="s">
        <v>381</v>
      </c>
      <c r="B8" s="487"/>
      <c r="C8" s="487"/>
      <c r="D8" s="487"/>
      <c r="E8" s="487"/>
      <c r="F8" s="487"/>
      <c r="G8" s="487"/>
      <c r="H8" s="487"/>
      <c r="I8" s="487"/>
      <c r="J8" s="487"/>
      <c r="K8" s="292"/>
      <c r="L8" s="416"/>
    </row>
    <row r="9" spans="1:12" ht="15" customHeight="1" thickBot="1">
      <c r="A9" s="413"/>
      <c r="B9" s="425"/>
      <c r="C9" s="192"/>
      <c r="D9" s="192"/>
      <c r="E9" s="192"/>
      <c r="F9" s="192"/>
      <c r="G9" s="192"/>
      <c r="H9" s="489" t="s">
        <v>223</v>
      </c>
      <c r="I9" s="549"/>
      <c r="J9" s="519">
        <f>Előlap!H6</f>
        <v>0</v>
      </c>
      <c r="K9" s="481"/>
      <c r="L9" s="413"/>
    </row>
    <row r="10" spans="1:12" ht="15" customHeight="1" thickBot="1">
      <c r="A10" s="413"/>
      <c r="B10" s="425"/>
      <c r="C10" s="192"/>
      <c r="D10" s="192"/>
      <c r="E10" s="192"/>
      <c r="F10" s="192"/>
      <c r="G10" s="192"/>
      <c r="H10" s="489" t="s">
        <v>257</v>
      </c>
      <c r="I10" s="549"/>
      <c r="J10" s="521" t="str">
        <f>Előlap!H7</f>
        <v>2008.06.00</v>
      </c>
      <c r="K10" s="622"/>
      <c r="L10" s="413"/>
    </row>
    <row r="11" spans="1:12" ht="25.5" customHeight="1" thickBot="1">
      <c r="A11" s="192"/>
      <c r="B11" s="338"/>
      <c r="C11" s="338"/>
      <c r="D11" s="570" t="s">
        <v>43</v>
      </c>
      <c r="E11" s="571"/>
      <c r="F11" s="571"/>
      <c r="G11" s="571"/>
      <c r="H11" s="571"/>
      <c r="I11" s="571"/>
      <c r="J11" s="572"/>
      <c r="K11" s="564" t="s">
        <v>450</v>
      </c>
      <c r="L11" s="413"/>
    </row>
    <row r="12" spans="1:12" ht="40.5" customHeight="1" thickBot="1">
      <c r="A12" s="354"/>
      <c r="B12" s="338"/>
      <c r="C12" s="338"/>
      <c r="D12" s="297" t="s">
        <v>445</v>
      </c>
      <c r="E12" s="226" t="s">
        <v>446</v>
      </c>
      <c r="F12" s="405" t="s">
        <v>40</v>
      </c>
      <c r="G12" s="226" t="s">
        <v>447</v>
      </c>
      <c r="H12" s="355" t="s">
        <v>448</v>
      </c>
      <c r="I12" s="226" t="s">
        <v>334</v>
      </c>
      <c r="J12" s="405" t="s">
        <v>449</v>
      </c>
      <c r="K12" s="565"/>
      <c r="L12" s="413"/>
    </row>
    <row r="13" spans="1:12" ht="30" customHeight="1" thickBot="1">
      <c r="A13" s="292"/>
      <c r="B13" s="292"/>
      <c r="C13" s="292"/>
      <c r="D13" s="568" t="s">
        <v>422</v>
      </c>
      <c r="E13" s="542"/>
      <c r="F13" s="542"/>
      <c r="G13" s="542"/>
      <c r="H13" s="542"/>
      <c r="I13" s="542"/>
      <c r="J13" s="542"/>
      <c r="K13" s="635"/>
      <c r="L13" s="569"/>
    </row>
    <row r="14" spans="1:12" ht="15" customHeight="1">
      <c r="A14" s="426">
        <v>1</v>
      </c>
      <c r="B14" s="594" t="s">
        <v>105</v>
      </c>
      <c r="C14" s="342" t="s">
        <v>106</v>
      </c>
      <c r="D14" s="36"/>
      <c r="E14" s="36"/>
      <c r="F14" s="36"/>
      <c r="G14" s="36"/>
      <c r="H14" s="44"/>
      <c r="I14" s="36"/>
      <c r="J14" s="77"/>
      <c r="K14" s="356">
        <f aca="true" t="shared" si="0" ref="K14:K19">SUM(D14:J14)</f>
        <v>0</v>
      </c>
      <c r="L14" s="413"/>
    </row>
    <row r="15" spans="1:12" ht="15" customHeight="1">
      <c r="A15" s="427">
        <v>2</v>
      </c>
      <c r="B15" s="595"/>
      <c r="C15" s="344" t="s">
        <v>107</v>
      </c>
      <c r="D15" s="39"/>
      <c r="E15" s="39"/>
      <c r="F15" s="39"/>
      <c r="G15" s="39"/>
      <c r="H15" s="45"/>
      <c r="I15" s="39"/>
      <c r="J15" s="130"/>
      <c r="K15" s="357">
        <f t="shared" si="0"/>
        <v>0</v>
      </c>
      <c r="L15" s="413"/>
    </row>
    <row r="16" spans="1:12" ht="15" customHeight="1">
      <c r="A16" s="427">
        <v>3</v>
      </c>
      <c r="B16" s="595"/>
      <c r="C16" s="344" t="s">
        <v>108</v>
      </c>
      <c r="D16" s="39"/>
      <c r="E16" s="39"/>
      <c r="F16" s="39"/>
      <c r="G16" s="39"/>
      <c r="H16" s="45"/>
      <c r="I16" s="39"/>
      <c r="J16" s="130"/>
      <c r="K16" s="357">
        <f t="shared" si="0"/>
        <v>0</v>
      </c>
      <c r="L16" s="413"/>
    </row>
    <row r="17" spans="1:12" ht="15" customHeight="1">
      <c r="A17" s="427">
        <v>4</v>
      </c>
      <c r="B17" s="595"/>
      <c r="C17" s="344" t="s">
        <v>109</v>
      </c>
      <c r="D17" s="39"/>
      <c r="E17" s="39"/>
      <c r="F17" s="39"/>
      <c r="G17" s="39"/>
      <c r="H17" s="45"/>
      <c r="I17" s="39"/>
      <c r="J17" s="130"/>
      <c r="K17" s="357">
        <f t="shared" si="0"/>
        <v>0</v>
      </c>
      <c r="L17" s="413"/>
    </row>
    <row r="18" spans="1:12" ht="15" customHeight="1">
      <c r="A18" s="427">
        <v>5</v>
      </c>
      <c r="B18" s="595"/>
      <c r="C18" s="344" t="s">
        <v>110</v>
      </c>
      <c r="D18" s="39"/>
      <c r="E18" s="39"/>
      <c r="F18" s="39"/>
      <c r="G18" s="39"/>
      <c r="H18" s="45"/>
      <c r="I18" s="39"/>
      <c r="J18" s="130"/>
      <c r="K18" s="357">
        <f t="shared" si="0"/>
        <v>0</v>
      </c>
      <c r="L18" s="413"/>
    </row>
    <row r="19" spans="1:12" ht="15" customHeight="1" thickBot="1">
      <c r="A19" s="428">
        <v>6</v>
      </c>
      <c r="B19" s="629" t="s">
        <v>111</v>
      </c>
      <c r="C19" s="624"/>
      <c r="D19" s="47"/>
      <c r="E19" s="47"/>
      <c r="F19" s="47"/>
      <c r="G19" s="47"/>
      <c r="H19" s="48"/>
      <c r="I19" s="47"/>
      <c r="J19" s="161"/>
      <c r="K19" s="358">
        <f t="shared" si="0"/>
        <v>0</v>
      </c>
      <c r="L19" s="413"/>
    </row>
    <row r="20" spans="1:12" ht="27" customHeight="1" thickBot="1">
      <c r="A20" s="429"/>
      <c r="B20" s="614"/>
      <c r="C20" s="614"/>
      <c r="D20" s="568" t="s">
        <v>416</v>
      </c>
      <c r="E20" s="542"/>
      <c r="F20" s="542"/>
      <c r="G20" s="542"/>
      <c r="H20" s="542"/>
      <c r="I20" s="542"/>
      <c r="J20" s="542"/>
      <c r="K20" s="682"/>
      <c r="L20" s="569"/>
    </row>
    <row r="21" spans="1:12" ht="15" customHeight="1">
      <c r="A21" s="426">
        <v>7</v>
      </c>
      <c r="B21" s="594" t="s">
        <v>105</v>
      </c>
      <c r="C21" s="342" t="s">
        <v>106</v>
      </c>
      <c r="D21" s="70"/>
      <c r="E21" s="67"/>
      <c r="F21" s="67"/>
      <c r="G21" s="67"/>
      <c r="H21" s="71"/>
      <c r="I21" s="67"/>
      <c r="J21" s="83"/>
      <c r="K21" s="356">
        <f aca="true" t="shared" si="1" ref="K21:K26">SUM(D21:J21)</f>
        <v>0</v>
      </c>
      <c r="L21" s="413"/>
    </row>
    <row r="22" spans="1:12" ht="15" customHeight="1">
      <c r="A22" s="427">
        <v>8</v>
      </c>
      <c r="B22" s="595"/>
      <c r="C22" s="344" t="s">
        <v>107</v>
      </c>
      <c r="D22" s="38"/>
      <c r="E22" s="39"/>
      <c r="F22" s="39"/>
      <c r="G22" s="39"/>
      <c r="H22" s="45"/>
      <c r="I22" s="39"/>
      <c r="J22" s="130"/>
      <c r="K22" s="357">
        <f t="shared" si="1"/>
        <v>0</v>
      </c>
      <c r="L22" s="413"/>
    </row>
    <row r="23" spans="1:12" ht="15" customHeight="1">
      <c r="A23" s="427">
        <v>9</v>
      </c>
      <c r="B23" s="595"/>
      <c r="C23" s="344" t="s">
        <v>108</v>
      </c>
      <c r="D23" s="38"/>
      <c r="E23" s="39"/>
      <c r="F23" s="39"/>
      <c r="G23" s="39"/>
      <c r="H23" s="45"/>
      <c r="I23" s="39"/>
      <c r="J23" s="130"/>
      <c r="K23" s="357">
        <f t="shared" si="1"/>
        <v>0</v>
      </c>
      <c r="L23" s="413"/>
    </row>
    <row r="24" spans="1:12" ht="15" customHeight="1">
      <c r="A24" s="427">
        <v>10</v>
      </c>
      <c r="B24" s="595"/>
      <c r="C24" s="344" t="s">
        <v>109</v>
      </c>
      <c r="D24" s="38"/>
      <c r="E24" s="39"/>
      <c r="F24" s="39"/>
      <c r="G24" s="39"/>
      <c r="H24" s="45"/>
      <c r="I24" s="39"/>
      <c r="J24" s="130"/>
      <c r="K24" s="357">
        <f t="shared" si="1"/>
        <v>0</v>
      </c>
      <c r="L24" s="413"/>
    </row>
    <row r="25" spans="1:12" ht="15" customHeight="1">
      <c r="A25" s="427">
        <v>11</v>
      </c>
      <c r="B25" s="595"/>
      <c r="C25" s="344" t="s">
        <v>110</v>
      </c>
      <c r="D25" s="38"/>
      <c r="E25" s="39"/>
      <c r="F25" s="39"/>
      <c r="G25" s="39"/>
      <c r="H25" s="45"/>
      <c r="I25" s="39"/>
      <c r="J25" s="130"/>
      <c r="K25" s="357">
        <f t="shared" si="1"/>
        <v>0</v>
      </c>
      <c r="L25" s="413"/>
    </row>
    <row r="26" spans="1:12" ht="15" customHeight="1" thickBot="1">
      <c r="A26" s="428">
        <v>12</v>
      </c>
      <c r="B26" s="629" t="s">
        <v>111</v>
      </c>
      <c r="C26" s="624"/>
      <c r="D26" s="41"/>
      <c r="E26" s="42"/>
      <c r="F26" s="42"/>
      <c r="G26" s="42"/>
      <c r="H26" s="73"/>
      <c r="I26" s="42"/>
      <c r="J26" s="131"/>
      <c r="K26" s="358">
        <f t="shared" si="1"/>
        <v>0</v>
      </c>
      <c r="L26" s="413"/>
    </row>
    <row r="27" spans="1:12" ht="15" customHeight="1">
      <c r="A27" s="413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413"/>
    </row>
    <row r="28" spans="1:12" ht="15" customHeight="1">
      <c r="A28" s="680" t="s">
        <v>233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13"/>
    </row>
    <row r="29" spans="1:12" ht="25.5" customHeight="1">
      <c r="A29" s="584" t="s">
        <v>65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13"/>
    </row>
    <row r="30" spans="1:12" ht="13.5" customHeight="1">
      <c r="A30" s="584" t="s">
        <v>66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13"/>
    </row>
  </sheetData>
  <sheetProtection password="C889" sheet="1" objects="1" scenarios="1"/>
  <mergeCells count="19">
    <mergeCell ref="A29:K29"/>
    <mergeCell ref="D20:L20"/>
    <mergeCell ref="A2:J2"/>
    <mergeCell ref="B14:B18"/>
    <mergeCell ref="B19:C19"/>
    <mergeCell ref="D13:L13"/>
    <mergeCell ref="H10:I10"/>
    <mergeCell ref="J10:K10"/>
    <mergeCell ref="A6:J6"/>
    <mergeCell ref="A30:K30"/>
    <mergeCell ref="A28:K28"/>
    <mergeCell ref="A8:J8"/>
    <mergeCell ref="D11:J11"/>
    <mergeCell ref="K11:K12"/>
    <mergeCell ref="H9:I9"/>
    <mergeCell ref="J9:K9"/>
    <mergeCell ref="B20:C20"/>
    <mergeCell ref="B21:B25"/>
    <mergeCell ref="B26:C26"/>
  </mergeCells>
  <printOptions/>
  <pageMargins left="0.75" right="0.75" top="0.54" bottom="0.61" header="0.5" footer="0.25"/>
  <pageSetup fitToHeight="1" fitToWidth="1" horizontalDpi="600" verticalDpi="600" orientation="landscape" paperSize="9" scale="98" r:id="rId2"/>
  <headerFooter alignWithMargins="0">
    <oddHeader>&amp;R&amp;G</oddHeader>
    <oddFooter>&amp;C23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view="pageBreakPreview" zoomScaleSheetLayoutView="100" workbookViewId="0" topLeftCell="A1">
      <selection activeCell="A28" sqref="A28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16.875" style="1" customWidth="1"/>
    <col min="4" max="8" width="16.75390625" style="1" customWidth="1"/>
    <col min="9" max="9" width="6.625" style="1" customWidth="1"/>
    <col min="10" max="11" width="10.75390625" style="1" customWidth="1"/>
    <col min="12" max="16384" width="9.125" style="1" customWidth="1"/>
  </cols>
  <sheetData>
    <row r="1" ht="4.5" customHeight="1"/>
    <row r="2" spans="1:9" ht="27.75" customHeight="1">
      <c r="A2" s="472" t="s">
        <v>102</v>
      </c>
      <c r="B2" s="498"/>
      <c r="C2" s="498"/>
      <c r="D2" s="498"/>
      <c r="E2" s="498"/>
      <c r="F2" s="498"/>
      <c r="G2" s="498"/>
      <c r="H2" s="192"/>
      <c r="I2" s="192"/>
    </row>
    <row r="3" spans="1:9" ht="17.25" customHeight="1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8" customHeight="1">
      <c r="A4" s="485" t="s">
        <v>394</v>
      </c>
      <c r="B4" s="498"/>
      <c r="C4" s="498"/>
      <c r="D4" s="498"/>
      <c r="E4" s="498"/>
      <c r="F4" s="498"/>
      <c r="G4" s="498"/>
      <c r="H4" s="498"/>
      <c r="I4" s="192"/>
    </row>
    <row r="5" spans="1:9" ht="12.75" customHeight="1">
      <c r="A5" s="192"/>
      <c r="B5" s="402"/>
      <c r="C5" s="192"/>
      <c r="D5" s="192"/>
      <c r="E5" s="192"/>
      <c r="F5" s="192"/>
      <c r="G5" s="192"/>
      <c r="H5" s="192"/>
      <c r="I5" s="192"/>
    </row>
    <row r="6" spans="1:9" ht="25.5" customHeight="1">
      <c r="A6" s="486" t="s">
        <v>324</v>
      </c>
      <c r="B6" s="487"/>
      <c r="C6" s="487"/>
      <c r="D6" s="487"/>
      <c r="E6" s="487"/>
      <c r="F6" s="487"/>
      <c r="G6" s="487"/>
      <c r="H6" s="487"/>
      <c r="I6" s="498"/>
    </row>
    <row r="7" spans="1:9" ht="12.75" customHeight="1" thickBot="1">
      <c r="A7" s="195"/>
      <c r="B7" s="196"/>
      <c r="C7" s="196"/>
      <c r="D7" s="196"/>
      <c r="E7" s="196"/>
      <c r="F7" s="196"/>
      <c r="G7" s="196"/>
      <c r="H7" s="196"/>
      <c r="I7" s="192"/>
    </row>
    <row r="8" spans="1:9" ht="14.25" customHeight="1" thickBot="1">
      <c r="A8" s="192"/>
      <c r="B8" s="403"/>
      <c r="C8" s="192"/>
      <c r="D8" s="489" t="s">
        <v>223</v>
      </c>
      <c r="E8" s="549"/>
      <c r="F8" s="519">
        <f>Előlap!H6</f>
        <v>0</v>
      </c>
      <c r="G8" s="481"/>
      <c r="H8" s="192"/>
      <c r="I8" s="192"/>
    </row>
    <row r="9" spans="1:9" ht="14.25" customHeight="1" thickBot="1">
      <c r="A9" s="192"/>
      <c r="B9" s="403"/>
      <c r="C9" s="192"/>
      <c r="D9" s="489" t="s">
        <v>257</v>
      </c>
      <c r="E9" s="549"/>
      <c r="F9" s="521" t="str">
        <f>Előlap!H7</f>
        <v>2008.06.00</v>
      </c>
      <c r="G9" s="622"/>
      <c r="H9" s="192"/>
      <c r="I9" s="192"/>
    </row>
    <row r="10" spans="1:9" ht="27" customHeight="1" thickBot="1">
      <c r="A10" s="192"/>
      <c r="B10" s="338"/>
      <c r="C10" s="339"/>
      <c r="D10" s="570" t="s">
        <v>43</v>
      </c>
      <c r="E10" s="656"/>
      <c r="F10" s="656"/>
      <c r="G10" s="656"/>
      <c r="H10" s="657"/>
      <c r="I10" s="192"/>
    </row>
    <row r="11" spans="1:9" s="7" customFormat="1" ht="41.25" customHeight="1" thickBot="1">
      <c r="A11" s="354"/>
      <c r="B11" s="338"/>
      <c r="C11" s="339"/>
      <c r="D11" s="404" t="s">
        <v>41</v>
      </c>
      <c r="E11" s="297" t="s">
        <v>40</v>
      </c>
      <c r="F11" s="405" t="s">
        <v>268</v>
      </c>
      <c r="G11" s="297" t="s">
        <v>269</v>
      </c>
      <c r="H11" s="382" t="s">
        <v>270</v>
      </c>
      <c r="I11" s="354"/>
    </row>
    <row r="12" spans="1:9" ht="27" customHeight="1" thickBot="1">
      <c r="A12" s="192"/>
      <c r="B12" s="192"/>
      <c r="C12" s="192"/>
      <c r="D12" s="568" t="s">
        <v>411</v>
      </c>
      <c r="E12" s="542"/>
      <c r="F12" s="542"/>
      <c r="G12" s="542"/>
      <c r="H12" s="569"/>
      <c r="I12" s="192"/>
    </row>
    <row r="13" spans="1:9" ht="12.75" customHeight="1">
      <c r="A13" s="229">
        <v>1</v>
      </c>
      <c r="B13" s="594" t="s">
        <v>105</v>
      </c>
      <c r="C13" s="342" t="s">
        <v>36</v>
      </c>
      <c r="D13" s="35"/>
      <c r="E13" s="36"/>
      <c r="F13" s="36"/>
      <c r="G13" s="36"/>
      <c r="H13" s="98"/>
      <c r="I13" s="192"/>
    </row>
    <row r="14" spans="1:9" ht="12.75" customHeight="1">
      <c r="A14" s="230">
        <v>2</v>
      </c>
      <c r="B14" s="595"/>
      <c r="C14" s="344" t="s">
        <v>35</v>
      </c>
      <c r="D14" s="38"/>
      <c r="E14" s="39"/>
      <c r="F14" s="39"/>
      <c r="G14" s="39"/>
      <c r="H14" s="99"/>
      <c r="I14" s="192"/>
    </row>
    <row r="15" spans="1:9" ht="12.75" customHeight="1">
      <c r="A15" s="230">
        <v>3</v>
      </c>
      <c r="B15" s="595"/>
      <c r="C15" s="344" t="s">
        <v>37</v>
      </c>
      <c r="D15" s="38"/>
      <c r="E15" s="39"/>
      <c r="F15" s="39"/>
      <c r="G15" s="39"/>
      <c r="H15" s="99"/>
      <c r="I15" s="192"/>
    </row>
    <row r="16" spans="1:9" ht="12.75" customHeight="1">
      <c r="A16" s="230">
        <v>4</v>
      </c>
      <c r="B16" s="595"/>
      <c r="C16" s="344" t="s">
        <v>38</v>
      </c>
      <c r="D16" s="38"/>
      <c r="E16" s="39"/>
      <c r="F16" s="39"/>
      <c r="G16" s="39"/>
      <c r="H16" s="99"/>
      <c r="I16" s="192"/>
    </row>
    <row r="17" spans="1:9" ht="12.75" customHeight="1" thickBot="1">
      <c r="A17" s="232">
        <v>5</v>
      </c>
      <c r="B17" s="629" t="s">
        <v>111</v>
      </c>
      <c r="C17" s="624"/>
      <c r="D17" s="46"/>
      <c r="E17" s="47"/>
      <c r="F17" s="47"/>
      <c r="G17" s="47"/>
      <c r="H17" s="100"/>
      <c r="I17" s="192"/>
    </row>
    <row r="18" spans="1:9" ht="26.25" customHeight="1" thickBot="1">
      <c r="A18" s="235"/>
      <c r="B18" s="614"/>
      <c r="C18" s="614"/>
      <c r="D18" s="568" t="s">
        <v>412</v>
      </c>
      <c r="E18" s="542"/>
      <c r="F18" s="542"/>
      <c r="G18" s="542"/>
      <c r="H18" s="569"/>
      <c r="I18" s="192"/>
    </row>
    <row r="19" spans="1:9" ht="12.75" customHeight="1">
      <c r="A19" s="229">
        <v>6</v>
      </c>
      <c r="B19" s="594" t="s">
        <v>105</v>
      </c>
      <c r="C19" s="342" t="s">
        <v>36</v>
      </c>
      <c r="D19" s="70"/>
      <c r="E19" s="67"/>
      <c r="F19" s="67"/>
      <c r="G19" s="67"/>
      <c r="H19" s="101"/>
      <c r="I19" s="192"/>
    </row>
    <row r="20" spans="1:9" ht="12.75" customHeight="1">
      <c r="A20" s="230">
        <v>7</v>
      </c>
      <c r="B20" s="595"/>
      <c r="C20" s="344" t="s">
        <v>35</v>
      </c>
      <c r="D20" s="38"/>
      <c r="E20" s="39"/>
      <c r="F20" s="39"/>
      <c r="G20" s="39"/>
      <c r="H20" s="99"/>
      <c r="I20" s="192"/>
    </row>
    <row r="21" spans="1:9" ht="12.75" customHeight="1">
      <c r="A21" s="230">
        <v>8</v>
      </c>
      <c r="B21" s="595"/>
      <c r="C21" s="344" t="s">
        <v>37</v>
      </c>
      <c r="D21" s="38"/>
      <c r="E21" s="39"/>
      <c r="F21" s="39"/>
      <c r="G21" s="39"/>
      <c r="H21" s="99"/>
      <c r="I21" s="192"/>
    </row>
    <row r="22" spans="1:9" ht="12.75" customHeight="1">
      <c r="A22" s="230">
        <v>9</v>
      </c>
      <c r="B22" s="595"/>
      <c r="C22" s="344" t="s">
        <v>38</v>
      </c>
      <c r="D22" s="38"/>
      <c r="E22" s="39"/>
      <c r="F22" s="39"/>
      <c r="G22" s="39"/>
      <c r="H22" s="99"/>
      <c r="I22" s="192"/>
    </row>
    <row r="23" spans="1:9" ht="12.75" customHeight="1" thickBot="1">
      <c r="A23" s="232">
        <v>10</v>
      </c>
      <c r="B23" s="629" t="s">
        <v>111</v>
      </c>
      <c r="C23" s="624"/>
      <c r="D23" s="41"/>
      <c r="E23" s="42"/>
      <c r="F23" s="42"/>
      <c r="G23" s="42"/>
      <c r="H23" s="102"/>
      <c r="I23" s="192"/>
    </row>
    <row r="24" spans="1:9" ht="15" customHeight="1">
      <c r="A24" s="192"/>
      <c r="B24" s="347"/>
      <c r="C24" s="347"/>
      <c r="D24" s="348"/>
      <c r="E24" s="348"/>
      <c r="F24" s="348"/>
      <c r="G24" s="348"/>
      <c r="H24" s="348"/>
      <c r="I24" s="192"/>
    </row>
    <row r="25" spans="1:9" ht="15" customHeight="1">
      <c r="A25" s="475" t="s">
        <v>233</v>
      </c>
      <c r="B25" s="498"/>
      <c r="C25" s="498"/>
      <c r="D25" s="498"/>
      <c r="E25" s="498"/>
      <c r="F25" s="498"/>
      <c r="G25" s="498"/>
      <c r="H25" s="498"/>
      <c r="I25" s="192"/>
    </row>
    <row r="26" spans="1:9" ht="43.5" customHeight="1">
      <c r="A26" s="584" t="s">
        <v>336</v>
      </c>
      <c r="B26" s="498"/>
      <c r="C26" s="498"/>
      <c r="D26" s="498"/>
      <c r="E26" s="498"/>
      <c r="F26" s="498"/>
      <c r="G26" s="498"/>
      <c r="H26" s="498"/>
      <c r="I26" s="192"/>
    </row>
    <row r="27" spans="1:9" ht="25.5" customHeight="1" thickBot="1">
      <c r="A27" s="654" t="s">
        <v>362</v>
      </c>
      <c r="B27" s="655"/>
      <c r="C27" s="655"/>
      <c r="D27" s="655"/>
      <c r="E27" s="655"/>
      <c r="F27" s="655"/>
      <c r="G27" s="655"/>
      <c r="H27" s="655"/>
      <c r="I27" s="192"/>
    </row>
    <row r="28" spans="1:9" ht="12.75" customHeight="1" thickBot="1">
      <c r="A28" s="349"/>
      <c r="B28" s="654" t="s">
        <v>363</v>
      </c>
      <c r="C28" s="655"/>
      <c r="D28" s="655"/>
      <c r="E28" s="655"/>
      <c r="F28" s="655"/>
      <c r="G28" s="655"/>
      <c r="H28" s="655"/>
      <c r="I28" s="655"/>
    </row>
    <row r="29" spans="1:9" ht="12.75">
      <c r="A29" s="548" t="s">
        <v>68</v>
      </c>
      <c r="B29" s="498"/>
      <c r="C29" s="498"/>
      <c r="D29" s="498"/>
      <c r="E29" s="498"/>
      <c r="F29" s="498"/>
      <c r="G29" s="498"/>
      <c r="H29" s="498"/>
      <c r="I29" s="192"/>
    </row>
    <row r="30" spans="1:9" ht="12.75">
      <c r="A30" s="548" t="s">
        <v>366</v>
      </c>
      <c r="B30" s="683"/>
      <c r="C30" s="683"/>
      <c r="D30" s="683"/>
      <c r="E30" s="683"/>
      <c r="F30" s="683"/>
      <c r="G30" s="683"/>
      <c r="H30" s="683"/>
      <c r="I30" s="683"/>
    </row>
  </sheetData>
  <sheetProtection password="C889" sheet="1" objects="1" scenarios="1"/>
  <mergeCells count="21">
    <mergeCell ref="A30:I30"/>
    <mergeCell ref="B28:I28"/>
    <mergeCell ref="A29:H29"/>
    <mergeCell ref="B19:B22"/>
    <mergeCell ref="B23:C23"/>
    <mergeCell ref="A25:H25"/>
    <mergeCell ref="A26:H26"/>
    <mergeCell ref="A27:H27"/>
    <mergeCell ref="B13:B16"/>
    <mergeCell ref="B17:C17"/>
    <mergeCell ref="B18:C18"/>
    <mergeCell ref="D18:H18"/>
    <mergeCell ref="D9:E9"/>
    <mergeCell ref="F9:G9"/>
    <mergeCell ref="D10:H10"/>
    <mergeCell ref="D12:H12"/>
    <mergeCell ref="A2:G2"/>
    <mergeCell ref="A4:H4"/>
    <mergeCell ref="A6:I6"/>
    <mergeCell ref="D8:E8"/>
    <mergeCell ref="F8:G8"/>
  </mergeCells>
  <printOptions/>
  <pageMargins left="0.75" right="0.75" top="1" bottom="1" header="0.5" footer="0.5"/>
  <pageSetup fitToHeight="1" fitToWidth="1" horizontalDpi="600" verticalDpi="600" orientation="landscape" paperSize="9" scale="86" r:id="rId2"/>
  <headerFooter alignWithMargins="0">
    <oddHeader>&amp;R&amp;G</oddHeader>
    <oddFooter>&amp;C24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view="pageBreakPreview" zoomScaleSheetLayoutView="100" workbookViewId="0" topLeftCell="A1">
      <selection activeCell="A30" sqref="A30:I36"/>
    </sheetView>
  </sheetViews>
  <sheetFormatPr defaultColWidth="9.00390625" defaultRowHeight="12.75"/>
  <cols>
    <col min="1" max="1" width="4.25390625" style="1" customWidth="1"/>
    <col min="2" max="2" width="17.25390625" style="1" customWidth="1"/>
    <col min="3" max="3" width="21.625" style="1" customWidth="1"/>
    <col min="4" max="8" width="16.75390625" style="1" customWidth="1"/>
    <col min="9" max="11" width="10.75390625" style="1" customWidth="1"/>
    <col min="12" max="16384" width="9.125" style="1" customWidth="1"/>
  </cols>
  <sheetData>
    <row r="1" ht="4.5" customHeight="1"/>
    <row r="2" spans="1:9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192"/>
    </row>
    <row r="3" spans="1:9" ht="17.25" customHeight="1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8" customHeight="1">
      <c r="A4" s="485" t="s">
        <v>394</v>
      </c>
      <c r="B4" s="498"/>
      <c r="C4" s="498"/>
      <c r="D4" s="498"/>
      <c r="E4" s="498"/>
      <c r="F4" s="498"/>
      <c r="G4" s="498"/>
      <c r="H4" s="498"/>
      <c r="I4" s="192"/>
    </row>
    <row r="5" spans="1:9" ht="12.75" customHeight="1">
      <c r="A5" s="192"/>
      <c r="B5" s="402"/>
      <c r="C5" s="192"/>
      <c r="D5" s="192"/>
      <c r="E5" s="192"/>
      <c r="F5" s="192"/>
      <c r="G5" s="192"/>
      <c r="H5" s="192"/>
      <c r="I5" s="192"/>
    </row>
    <row r="6" spans="1:9" ht="25.5" customHeight="1">
      <c r="A6" s="664" t="s">
        <v>325</v>
      </c>
      <c r="B6" s="487"/>
      <c r="C6" s="487"/>
      <c r="D6" s="487"/>
      <c r="E6" s="487"/>
      <c r="F6" s="487"/>
      <c r="G6" s="487"/>
      <c r="H6" s="487"/>
      <c r="I6" s="498"/>
    </row>
    <row r="7" spans="1:9" ht="12.75" customHeight="1" thickBot="1">
      <c r="A7" s="192"/>
      <c r="B7" s="403"/>
      <c r="C7" s="192"/>
      <c r="D7" s="192"/>
      <c r="E7" s="192"/>
      <c r="F7" s="192"/>
      <c r="G7" s="192"/>
      <c r="H7" s="192"/>
      <c r="I7" s="192"/>
    </row>
    <row r="8" spans="1:9" ht="12.75" customHeight="1" thickBot="1">
      <c r="A8" s="192"/>
      <c r="B8" s="403"/>
      <c r="C8" s="192"/>
      <c r="D8" s="489" t="s">
        <v>223</v>
      </c>
      <c r="E8" s="549"/>
      <c r="F8" s="519">
        <f>Előlap!H6</f>
        <v>0</v>
      </c>
      <c r="G8" s="481"/>
      <c r="H8" s="192"/>
      <c r="I8" s="192"/>
    </row>
    <row r="9" spans="1:9" ht="12.75" customHeight="1" thickBot="1">
      <c r="A9" s="192"/>
      <c r="B9" s="403"/>
      <c r="C9" s="192"/>
      <c r="D9" s="489" t="s">
        <v>257</v>
      </c>
      <c r="E9" s="549"/>
      <c r="F9" s="521" t="str">
        <f>Előlap!H7</f>
        <v>2008.06.00</v>
      </c>
      <c r="G9" s="622"/>
      <c r="H9" s="192"/>
      <c r="I9" s="192"/>
    </row>
    <row r="10" spans="1:9" ht="24.75" customHeight="1" thickBot="1">
      <c r="A10" s="192"/>
      <c r="B10" s="338"/>
      <c r="C10" s="339"/>
      <c r="D10" s="570" t="s">
        <v>43</v>
      </c>
      <c r="E10" s="656"/>
      <c r="F10" s="656"/>
      <c r="G10" s="656"/>
      <c r="H10" s="657"/>
      <c r="I10" s="192"/>
    </row>
    <row r="11" spans="1:9" ht="26.25" thickBot="1">
      <c r="A11" s="354"/>
      <c r="B11" s="338"/>
      <c r="C11" s="339"/>
      <c r="D11" s="404" t="s">
        <v>41</v>
      </c>
      <c r="E11" s="297" t="s">
        <v>40</v>
      </c>
      <c r="F11" s="405" t="s">
        <v>268</v>
      </c>
      <c r="G11" s="297" t="s">
        <v>269</v>
      </c>
      <c r="H11" s="382" t="s">
        <v>270</v>
      </c>
      <c r="I11" s="192"/>
    </row>
    <row r="12" spans="1:9" ht="26.25" customHeight="1" thickBot="1">
      <c r="A12" s="192"/>
      <c r="B12" s="192"/>
      <c r="C12" s="192"/>
      <c r="D12" s="568" t="s">
        <v>411</v>
      </c>
      <c r="E12" s="542"/>
      <c r="F12" s="542"/>
      <c r="G12" s="542"/>
      <c r="H12" s="569"/>
      <c r="I12" s="192"/>
    </row>
    <row r="13" spans="1:9" ht="12.75">
      <c r="A13" s="229">
        <v>1</v>
      </c>
      <c r="B13" s="594" t="s">
        <v>105</v>
      </c>
      <c r="C13" s="342" t="s">
        <v>36</v>
      </c>
      <c r="D13" s="35"/>
      <c r="E13" s="36"/>
      <c r="F13" s="36"/>
      <c r="G13" s="36"/>
      <c r="H13" s="98"/>
      <c r="I13" s="192"/>
    </row>
    <row r="14" spans="1:9" ht="12.75">
      <c r="A14" s="230">
        <v>2</v>
      </c>
      <c r="B14" s="595"/>
      <c r="C14" s="344" t="s">
        <v>35</v>
      </c>
      <c r="D14" s="38"/>
      <c r="E14" s="39"/>
      <c r="F14" s="39"/>
      <c r="G14" s="39"/>
      <c r="H14" s="99"/>
      <c r="I14" s="192"/>
    </row>
    <row r="15" spans="1:9" ht="12.75">
      <c r="A15" s="230">
        <v>3</v>
      </c>
      <c r="B15" s="595"/>
      <c r="C15" s="344" t="s">
        <v>37</v>
      </c>
      <c r="D15" s="38"/>
      <c r="E15" s="39"/>
      <c r="F15" s="39"/>
      <c r="G15" s="39"/>
      <c r="H15" s="99"/>
      <c r="I15" s="192"/>
    </row>
    <row r="16" spans="1:9" ht="12.75">
      <c r="A16" s="230">
        <v>4</v>
      </c>
      <c r="B16" s="595"/>
      <c r="C16" s="344" t="s">
        <v>38</v>
      </c>
      <c r="D16" s="38"/>
      <c r="E16" s="39"/>
      <c r="F16" s="39"/>
      <c r="G16" s="39"/>
      <c r="H16" s="99"/>
      <c r="I16" s="192"/>
    </row>
    <row r="17" spans="1:9" ht="13.5" thickBot="1">
      <c r="A17" s="232">
        <v>5</v>
      </c>
      <c r="B17" s="629" t="s">
        <v>111</v>
      </c>
      <c r="C17" s="624"/>
      <c r="D17" s="46"/>
      <c r="E17" s="47"/>
      <c r="F17" s="47"/>
      <c r="G17" s="47"/>
      <c r="H17" s="100"/>
      <c r="I17" s="192"/>
    </row>
    <row r="18" spans="1:9" ht="26.25" customHeight="1" thickBot="1">
      <c r="A18" s="197"/>
      <c r="B18" s="614"/>
      <c r="C18" s="614"/>
      <c r="D18" s="568" t="s">
        <v>412</v>
      </c>
      <c r="E18" s="542"/>
      <c r="F18" s="542"/>
      <c r="G18" s="542"/>
      <c r="H18" s="569"/>
      <c r="I18" s="192"/>
    </row>
    <row r="19" spans="1:9" ht="12.75">
      <c r="A19" s="229">
        <v>6</v>
      </c>
      <c r="B19" s="594" t="s">
        <v>105</v>
      </c>
      <c r="C19" s="342" t="s">
        <v>36</v>
      </c>
      <c r="D19" s="70"/>
      <c r="E19" s="67"/>
      <c r="F19" s="67"/>
      <c r="G19" s="67"/>
      <c r="H19" s="101"/>
      <c r="I19" s="192"/>
    </row>
    <row r="20" spans="1:9" ht="12.75">
      <c r="A20" s="230">
        <v>7</v>
      </c>
      <c r="B20" s="595"/>
      <c r="C20" s="344" t="s">
        <v>35</v>
      </c>
      <c r="D20" s="38"/>
      <c r="E20" s="39"/>
      <c r="F20" s="39"/>
      <c r="G20" s="39"/>
      <c r="H20" s="99"/>
      <c r="I20" s="192"/>
    </row>
    <row r="21" spans="1:9" ht="12.75">
      <c r="A21" s="230">
        <v>8</v>
      </c>
      <c r="B21" s="595"/>
      <c r="C21" s="344" t="s">
        <v>37</v>
      </c>
      <c r="D21" s="38"/>
      <c r="E21" s="39"/>
      <c r="F21" s="39"/>
      <c r="G21" s="39"/>
      <c r="H21" s="99"/>
      <c r="I21" s="192"/>
    </row>
    <row r="22" spans="1:9" ht="12.75">
      <c r="A22" s="230">
        <v>9</v>
      </c>
      <c r="B22" s="595"/>
      <c r="C22" s="344" t="s">
        <v>38</v>
      </c>
      <c r="D22" s="38"/>
      <c r="E22" s="39"/>
      <c r="F22" s="39"/>
      <c r="G22" s="39"/>
      <c r="H22" s="99"/>
      <c r="I22" s="192"/>
    </row>
    <row r="23" spans="1:9" ht="13.5" thickBot="1">
      <c r="A23" s="232">
        <v>10</v>
      </c>
      <c r="B23" s="629" t="s">
        <v>111</v>
      </c>
      <c r="C23" s="624"/>
      <c r="D23" s="41"/>
      <c r="E23" s="42"/>
      <c r="F23" s="42"/>
      <c r="G23" s="42"/>
      <c r="H23" s="102"/>
      <c r="I23" s="192"/>
    </row>
    <row r="24" spans="1:9" ht="15" customHeight="1">
      <c r="A24" s="235"/>
      <c r="B24" s="347"/>
      <c r="C24" s="347"/>
      <c r="D24" s="348"/>
      <c r="E24" s="348"/>
      <c r="F24" s="348"/>
      <c r="G24" s="348"/>
      <c r="H24" s="348"/>
      <c r="I24" s="192"/>
    </row>
    <row r="25" spans="1:9" ht="15" customHeight="1">
      <c r="A25" s="475" t="s">
        <v>233</v>
      </c>
      <c r="B25" s="475"/>
      <c r="C25" s="475"/>
      <c r="D25" s="475"/>
      <c r="E25" s="475"/>
      <c r="F25" s="475"/>
      <c r="G25" s="475"/>
      <c r="H25" s="475"/>
      <c r="I25" s="192"/>
    </row>
    <row r="26" spans="1:9" ht="25.5" customHeight="1">
      <c r="A26" s="584" t="s">
        <v>335</v>
      </c>
      <c r="B26" s="498"/>
      <c r="C26" s="498"/>
      <c r="D26" s="498"/>
      <c r="E26" s="498"/>
      <c r="F26" s="498"/>
      <c r="G26" s="498"/>
      <c r="H26" s="498"/>
      <c r="I26" s="498"/>
    </row>
    <row r="27" spans="1:9" ht="12.75">
      <c r="A27" s="548" t="s">
        <v>68</v>
      </c>
      <c r="B27" s="498"/>
      <c r="C27" s="498"/>
      <c r="D27" s="498"/>
      <c r="E27" s="498"/>
      <c r="F27" s="498"/>
      <c r="G27" s="498"/>
      <c r="H27" s="498"/>
      <c r="I27" s="498"/>
    </row>
    <row r="28" spans="1:9" ht="12.75">
      <c r="A28" s="548" t="s">
        <v>366</v>
      </c>
      <c r="B28" s="498"/>
      <c r="C28" s="498"/>
      <c r="D28" s="498"/>
      <c r="E28" s="498"/>
      <c r="F28" s="498"/>
      <c r="G28" s="498"/>
      <c r="H28" s="498"/>
      <c r="I28" s="191"/>
    </row>
    <row r="29" spans="1:9" ht="35.25" customHeight="1" thickBot="1">
      <c r="A29" s="584" t="s">
        <v>368</v>
      </c>
      <c r="B29" s="584"/>
      <c r="C29" s="584"/>
      <c r="D29" s="584"/>
      <c r="E29" s="584"/>
      <c r="F29" s="584"/>
      <c r="G29" s="498"/>
      <c r="H29" s="498"/>
      <c r="I29" s="498"/>
    </row>
    <row r="30" spans="1:9" ht="12.75">
      <c r="A30" s="602" t="s">
        <v>288</v>
      </c>
      <c r="B30" s="603"/>
      <c r="C30" s="603"/>
      <c r="D30" s="603"/>
      <c r="E30" s="603"/>
      <c r="F30" s="603"/>
      <c r="G30" s="658"/>
      <c r="H30" s="658"/>
      <c r="I30" s="659"/>
    </row>
    <row r="31" spans="1:9" ht="12.75">
      <c r="A31" s="605"/>
      <c r="B31" s="606"/>
      <c r="C31" s="606"/>
      <c r="D31" s="606"/>
      <c r="E31" s="606"/>
      <c r="F31" s="606"/>
      <c r="G31" s="660"/>
      <c r="H31" s="660"/>
      <c r="I31" s="661"/>
    </row>
    <row r="32" spans="1:9" ht="12.75">
      <c r="A32" s="605"/>
      <c r="B32" s="606"/>
      <c r="C32" s="606"/>
      <c r="D32" s="606"/>
      <c r="E32" s="606"/>
      <c r="F32" s="606"/>
      <c r="G32" s="660"/>
      <c r="H32" s="660"/>
      <c r="I32" s="661"/>
    </row>
    <row r="33" spans="1:9" ht="12.75">
      <c r="A33" s="605"/>
      <c r="B33" s="606"/>
      <c r="C33" s="606"/>
      <c r="D33" s="606"/>
      <c r="E33" s="606"/>
      <c r="F33" s="606"/>
      <c r="G33" s="660"/>
      <c r="H33" s="660"/>
      <c r="I33" s="661"/>
    </row>
    <row r="34" spans="1:9" ht="12.75">
      <c r="A34" s="605"/>
      <c r="B34" s="606"/>
      <c r="C34" s="606"/>
      <c r="D34" s="606"/>
      <c r="E34" s="606"/>
      <c r="F34" s="606"/>
      <c r="G34" s="660"/>
      <c r="H34" s="660"/>
      <c r="I34" s="661"/>
    </row>
    <row r="35" spans="1:9" ht="12.75">
      <c r="A35" s="605"/>
      <c r="B35" s="606"/>
      <c r="C35" s="606"/>
      <c r="D35" s="606"/>
      <c r="E35" s="606"/>
      <c r="F35" s="606"/>
      <c r="G35" s="660"/>
      <c r="H35" s="660"/>
      <c r="I35" s="661"/>
    </row>
    <row r="36" spans="1:9" ht="13.5" thickBot="1">
      <c r="A36" s="608"/>
      <c r="B36" s="609"/>
      <c r="C36" s="609"/>
      <c r="D36" s="609"/>
      <c r="E36" s="609"/>
      <c r="F36" s="609"/>
      <c r="G36" s="662"/>
      <c r="H36" s="662"/>
      <c r="I36" s="663"/>
    </row>
  </sheetData>
  <sheetProtection password="C889" sheet="1" objects="1" scenarios="1"/>
  <mergeCells count="21">
    <mergeCell ref="A28:H28"/>
    <mergeCell ref="A27:I27"/>
    <mergeCell ref="A29:I29"/>
    <mergeCell ref="A30:I36"/>
    <mergeCell ref="B19:B22"/>
    <mergeCell ref="B23:C23"/>
    <mergeCell ref="A25:H25"/>
    <mergeCell ref="A26:I26"/>
    <mergeCell ref="B13:B16"/>
    <mergeCell ref="B17:C17"/>
    <mergeCell ref="B18:C18"/>
    <mergeCell ref="D18:H18"/>
    <mergeCell ref="D9:E9"/>
    <mergeCell ref="F9:G9"/>
    <mergeCell ref="D10:H10"/>
    <mergeCell ref="D12:H12"/>
    <mergeCell ref="A2:H2"/>
    <mergeCell ref="A4:H4"/>
    <mergeCell ref="A6:I6"/>
    <mergeCell ref="D8:E8"/>
    <mergeCell ref="F8:G8"/>
  </mergeCells>
  <printOptions/>
  <pageMargins left="0.75" right="0.75" top="1" bottom="1" header="0.5" footer="0.5"/>
  <pageSetup fitToHeight="1" fitToWidth="1" horizontalDpi="600" verticalDpi="600" orientation="landscape" paperSize="9" scale="79" r:id="rId2"/>
  <headerFooter alignWithMargins="0">
    <oddHeader>&amp;R&amp;G</oddHeader>
    <oddFooter>&amp;C25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9"/>
  <sheetViews>
    <sheetView view="pageBreakPreview" zoomScaleSheetLayoutView="100" workbookViewId="0" topLeftCell="A13">
      <selection activeCell="C23" sqref="C23:D32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65.375" style="1" customWidth="1"/>
    <col min="4" max="4" width="35.75390625" style="1" customWidth="1"/>
    <col min="5" max="6" width="11.75390625" style="1" customWidth="1"/>
    <col min="7" max="8" width="10.75390625" style="1" customWidth="1"/>
    <col min="9" max="16384" width="9.125" style="1" customWidth="1"/>
  </cols>
  <sheetData>
    <row r="1" ht="4.5" customHeight="1"/>
    <row r="2" spans="1:4" ht="27.75" customHeight="1">
      <c r="A2" s="192"/>
      <c r="B2" s="472" t="s">
        <v>102</v>
      </c>
      <c r="C2" s="472"/>
      <c r="D2" s="472"/>
    </row>
    <row r="3" spans="1:4" ht="18" customHeight="1">
      <c r="A3" s="192"/>
      <c r="B3" s="192"/>
      <c r="C3" s="192"/>
      <c r="D3" s="192"/>
    </row>
    <row r="4" spans="1:4" ht="18.75" customHeight="1">
      <c r="A4" s="562" t="s">
        <v>299</v>
      </c>
      <c r="B4" s="498"/>
      <c r="C4" s="498"/>
      <c r="D4" s="498"/>
    </row>
    <row r="5" spans="1:4" ht="18.75" customHeight="1">
      <c r="A5" s="485" t="s">
        <v>398</v>
      </c>
      <c r="B5" s="498"/>
      <c r="C5" s="498"/>
      <c r="D5" s="498"/>
    </row>
    <row r="6" spans="1:4" ht="11.25" customHeight="1" thickBot="1">
      <c r="A6" s="192"/>
      <c r="B6" s="199"/>
      <c r="C6" s="199"/>
      <c r="D6" s="192"/>
    </row>
    <row r="7" spans="1:4" ht="15" customHeight="1" thickBot="1">
      <c r="A7" s="192"/>
      <c r="B7" s="192"/>
      <c r="C7" s="222" t="s">
        <v>223</v>
      </c>
      <c r="D7" s="223">
        <f>Előlap!H6</f>
        <v>0</v>
      </c>
    </row>
    <row r="8" spans="1:4" ht="15" customHeight="1" thickBot="1">
      <c r="A8" s="192"/>
      <c r="B8" s="192"/>
      <c r="C8" s="406" t="s">
        <v>257</v>
      </c>
      <c r="D8" s="224" t="str">
        <f>Előlap!H7</f>
        <v>2008.06.00</v>
      </c>
    </row>
    <row r="9" spans="1:4" s="5" customFormat="1" ht="30" customHeight="1">
      <c r="A9" s="292"/>
      <c r="B9" s="199"/>
      <c r="C9" s="686" t="s">
        <v>52</v>
      </c>
      <c r="D9" s="668" t="s">
        <v>385</v>
      </c>
    </row>
    <row r="10" spans="1:4" s="5" customFormat="1" ht="43.5" customHeight="1" thickBot="1">
      <c r="A10" s="292"/>
      <c r="B10" s="293"/>
      <c r="C10" s="687"/>
      <c r="D10" s="670"/>
    </row>
    <row r="11" spans="1:4" s="5" customFormat="1" ht="14.25" customHeight="1" thickBot="1">
      <c r="A11" s="292"/>
      <c r="B11" s="430"/>
      <c r="C11" s="665" t="s">
        <v>46</v>
      </c>
      <c r="D11" s="688"/>
    </row>
    <row r="12" spans="1:4" ht="15" customHeight="1">
      <c r="A12" s="316">
        <v>1</v>
      </c>
      <c r="B12" s="431">
        <v>1</v>
      </c>
      <c r="C12" s="62"/>
      <c r="D12" s="58"/>
    </row>
    <row r="13" spans="1:4" ht="15" customHeight="1">
      <c r="A13" s="319">
        <v>2</v>
      </c>
      <c r="B13" s="408">
        <v>2</v>
      </c>
      <c r="C13" s="62"/>
      <c r="D13" s="58"/>
    </row>
    <row r="14" spans="1:4" ht="15" customHeight="1">
      <c r="A14" s="319">
        <v>3</v>
      </c>
      <c r="B14" s="408">
        <v>3</v>
      </c>
      <c r="C14" s="62"/>
      <c r="D14" s="58"/>
    </row>
    <row r="15" spans="1:4" ht="15" customHeight="1">
      <c r="A15" s="319">
        <v>4</v>
      </c>
      <c r="B15" s="409">
        <v>4</v>
      </c>
      <c r="C15" s="62"/>
      <c r="D15" s="58"/>
    </row>
    <row r="16" spans="1:4" ht="15" customHeight="1">
      <c r="A16" s="319">
        <v>5</v>
      </c>
      <c r="B16" s="408">
        <v>5</v>
      </c>
      <c r="C16" s="62"/>
      <c r="D16" s="58"/>
    </row>
    <row r="17" spans="1:4" ht="15" customHeight="1">
      <c r="A17" s="319">
        <v>6</v>
      </c>
      <c r="B17" s="408">
        <v>6</v>
      </c>
      <c r="C17" s="62"/>
      <c r="D17" s="58"/>
    </row>
    <row r="18" spans="1:4" ht="15" customHeight="1">
      <c r="A18" s="319">
        <v>7</v>
      </c>
      <c r="B18" s="409">
        <v>7</v>
      </c>
      <c r="C18" s="62"/>
      <c r="D18" s="58"/>
    </row>
    <row r="19" spans="1:4" ht="15" customHeight="1">
      <c r="A19" s="319">
        <v>8</v>
      </c>
      <c r="B19" s="408">
        <v>8</v>
      </c>
      <c r="C19" s="62"/>
      <c r="D19" s="58"/>
    </row>
    <row r="20" spans="1:4" ht="15" customHeight="1">
      <c r="A20" s="319">
        <v>9</v>
      </c>
      <c r="B20" s="408">
        <v>9</v>
      </c>
      <c r="C20" s="62"/>
      <c r="D20" s="58"/>
    </row>
    <row r="21" spans="1:4" ht="15" customHeight="1" thickBot="1">
      <c r="A21" s="324">
        <v>10</v>
      </c>
      <c r="B21" s="410">
        <v>10</v>
      </c>
      <c r="C21" s="63"/>
      <c r="D21" s="59"/>
    </row>
    <row r="22" spans="1:4" ht="16.5" thickBot="1">
      <c r="A22" s="432"/>
      <c r="B22" s="433"/>
      <c r="C22" s="665" t="s">
        <v>262</v>
      </c>
      <c r="D22" s="688"/>
    </row>
    <row r="23" spans="1:4" ht="14.25">
      <c r="A23" s="229">
        <v>11</v>
      </c>
      <c r="B23" s="431">
        <v>1</v>
      </c>
      <c r="C23" s="62"/>
      <c r="D23" s="58"/>
    </row>
    <row r="24" spans="1:4" ht="14.25">
      <c r="A24" s="230">
        <v>12</v>
      </c>
      <c r="B24" s="408">
        <v>2</v>
      </c>
      <c r="C24" s="62"/>
      <c r="D24" s="58"/>
    </row>
    <row r="25" spans="1:4" ht="14.25">
      <c r="A25" s="230">
        <v>13</v>
      </c>
      <c r="B25" s="408">
        <v>3</v>
      </c>
      <c r="C25" s="62"/>
      <c r="D25" s="58"/>
    </row>
    <row r="26" spans="1:4" ht="14.25">
      <c r="A26" s="230">
        <v>14</v>
      </c>
      <c r="B26" s="409">
        <v>4</v>
      </c>
      <c r="C26" s="62"/>
      <c r="D26" s="58"/>
    </row>
    <row r="27" spans="1:4" ht="14.25">
      <c r="A27" s="230">
        <v>15</v>
      </c>
      <c r="B27" s="408">
        <v>5</v>
      </c>
      <c r="C27" s="62"/>
      <c r="D27" s="58"/>
    </row>
    <row r="28" spans="1:4" ht="14.25">
      <c r="A28" s="230">
        <v>16</v>
      </c>
      <c r="B28" s="408">
        <v>6</v>
      </c>
      <c r="C28" s="62"/>
      <c r="D28" s="58"/>
    </row>
    <row r="29" spans="1:4" ht="14.25">
      <c r="A29" s="230">
        <v>17</v>
      </c>
      <c r="B29" s="409">
        <v>7</v>
      </c>
      <c r="C29" s="62"/>
      <c r="D29" s="58"/>
    </row>
    <row r="30" spans="1:4" ht="14.25">
      <c r="A30" s="230">
        <v>18</v>
      </c>
      <c r="B30" s="408">
        <v>8</v>
      </c>
      <c r="C30" s="62"/>
      <c r="D30" s="58"/>
    </row>
    <row r="31" spans="1:4" ht="14.25">
      <c r="A31" s="230">
        <v>19</v>
      </c>
      <c r="B31" s="408">
        <v>9</v>
      </c>
      <c r="C31" s="62"/>
      <c r="D31" s="58"/>
    </row>
    <row r="32" spans="1:4" ht="15" thickBot="1">
      <c r="A32" s="232">
        <v>20</v>
      </c>
      <c r="B32" s="410">
        <v>10</v>
      </c>
      <c r="C32" s="63"/>
      <c r="D32" s="59"/>
    </row>
    <row r="33" spans="1:4" ht="13.5" customHeight="1">
      <c r="A33" s="192"/>
      <c r="B33" s="192"/>
      <c r="C33" s="192"/>
      <c r="D33" s="192"/>
    </row>
    <row r="34" spans="1:4" ht="13.5" customHeight="1">
      <c r="A34" s="475" t="s">
        <v>345</v>
      </c>
      <c r="B34" s="655"/>
      <c r="C34" s="655"/>
      <c r="D34" s="655"/>
    </row>
    <row r="35" spans="1:4" ht="13.5" customHeight="1">
      <c r="A35" s="475" t="s">
        <v>387</v>
      </c>
      <c r="B35" s="655"/>
      <c r="C35" s="655"/>
      <c r="D35" s="655"/>
    </row>
    <row r="36" spans="1:4" ht="13.5" customHeight="1">
      <c r="A36" s="684" t="s">
        <v>388</v>
      </c>
      <c r="B36" s="685"/>
      <c r="C36" s="685"/>
      <c r="D36" s="685"/>
    </row>
    <row r="37" spans="1:4" ht="12.75" customHeight="1" hidden="1">
      <c r="A37" s="498"/>
      <c r="B37" s="498"/>
      <c r="C37" s="498"/>
      <c r="D37" s="498"/>
    </row>
    <row r="38" spans="1:4" ht="12.75">
      <c r="A38" s="498"/>
      <c r="B38" s="498"/>
      <c r="C38" s="498"/>
      <c r="D38" s="498"/>
    </row>
    <row r="39" spans="1:4" ht="12.75">
      <c r="A39" s="498"/>
      <c r="B39" s="498"/>
      <c r="C39" s="498"/>
      <c r="D39" s="498"/>
    </row>
  </sheetData>
  <sheetProtection password="C889" sheet="1" objects="1" scenarios="1"/>
  <mergeCells count="10">
    <mergeCell ref="A36:D39"/>
    <mergeCell ref="B2:D2"/>
    <mergeCell ref="C9:C10"/>
    <mergeCell ref="D9:D10"/>
    <mergeCell ref="A4:D4"/>
    <mergeCell ref="A5:D5"/>
    <mergeCell ref="C11:D11"/>
    <mergeCell ref="C22:D22"/>
    <mergeCell ref="A35:D35"/>
    <mergeCell ref="A34:D34"/>
  </mergeCells>
  <printOptions/>
  <pageMargins left="0.7874015748031497" right="0.7874015748031497" top="0.3937007874015748" bottom="0.7874015748031497" header="0.31496062992125984" footer="0.31496062992125984"/>
  <pageSetup fitToHeight="1" fitToWidth="1" horizontalDpi="600" verticalDpi="600" orientation="landscape" paperSize="9" scale="85" r:id="rId2"/>
  <headerFooter alignWithMargins="0">
    <oddHeader>&amp;R&amp;G</oddHeader>
    <oddFooter>&amp;C26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view="pageBreakPreview" zoomScaleSheetLayoutView="100" workbookViewId="0" topLeftCell="A1">
      <selection activeCell="C25" sqref="C25:I26"/>
    </sheetView>
  </sheetViews>
  <sheetFormatPr defaultColWidth="9.00390625" defaultRowHeight="12.75"/>
  <cols>
    <col min="1" max="1" width="4.25390625" style="1" customWidth="1"/>
    <col min="2" max="2" width="30.75390625" style="1" customWidth="1"/>
    <col min="3" max="9" width="14.75390625" style="1" customWidth="1"/>
    <col min="10" max="13" width="10.75390625" style="1" customWidth="1"/>
    <col min="14" max="16384" width="9.125" style="1" customWidth="1"/>
  </cols>
  <sheetData>
    <row r="1" ht="4.5" customHeight="1"/>
    <row r="2" spans="1:9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192"/>
    </row>
    <row r="3" spans="1:9" ht="18" customHeight="1">
      <c r="A3" s="192"/>
      <c r="B3" s="192"/>
      <c r="C3" s="192"/>
      <c r="D3" s="192"/>
      <c r="E3" s="192"/>
      <c r="F3" s="192"/>
      <c r="G3" s="192"/>
      <c r="H3" s="192"/>
      <c r="I3" s="192"/>
    </row>
    <row r="4" spans="1:9" ht="42.75" customHeight="1">
      <c r="A4" s="692" t="s">
        <v>300</v>
      </c>
      <c r="B4" s="648"/>
      <c r="C4" s="648"/>
      <c r="D4" s="648"/>
      <c r="E4" s="648"/>
      <c r="F4" s="648"/>
      <c r="G4" s="648"/>
      <c r="H4" s="648"/>
      <c r="I4" s="648"/>
    </row>
    <row r="5" spans="1:9" ht="12.75" customHeight="1">
      <c r="A5" s="192"/>
      <c r="B5" s="199"/>
      <c r="C5" s="192"/>
      <c r="D5" s="192"/>
      <c r="E5" s="192"/>
      <c r="F5" s="198"/>
      <c r="G5" s="198"/>
      <c r="H5" s="434"/>
      <c r="I5" s="434"/>
    </row>
    <row r="6" spans="1:9" ht="15.75" customHeight="1">
      <c r="A6" s="638" t="s">
        <v>301</v>
      </c>
      <c r="B6" s="498"/>
      <c r="C6" s="498"/>
      <c r="D6" s="498"/>
      <c r="E6" s="498"/>
      <c r="F6" s="498"/>
      <c r="G6" s="498"/>
      <c r="H6" s="498"/>
      <c r="I6" s="434"/>
    </row>
    <row r="7" spans="1:9" ht="12.75" customHeight="1" thickBot="1">
      <c r="A7" s="192"/>
      <c r="B7" s="199"/>
      <c r="C7" s="192"/>
      <c r="D7" s="192"/>
      <c r="E7" s="192"/>
      <c r="F7" s="198"/>
      <c r="G7" s="198"/>
      <c r="H7" s="434"/>
      <c r="I7" s="434"/>
    </row>
    <row r="8" spans="1:9" ht="12.75" customHeight="1" thickBot="1">
      <c r="A8" s="192"/>
      <c r="B8" s="199"/>
      <c r="C8" s="192"/>
      <c r="D8" s="192"/>
      <c r="E8" s="192"/>
      <c r="F8" s="489" t="s">
        <v>223</v>
      </c>
      <c r="G8" s="549"/>
      <c r="H8" s="519">
        <f>Előlap!H6+Előlap!H6</f>
        <v>0</v>
      </c>
      <c r="I8" s="481"/>
    </row>
    <row r="9" spans="1:9" ht="12.75" customHeight="1" thickBot="1">
      <c r="A9" s="192"/>
      <c r="B9" s="199"/>
      <c r="C9" s="192"/>
      <c r="D9" s="192"/>
      <c r="E9" s="192"/>
      <c r="F9" s="489" t="s">
        <v>257</v>
      </c>
      <c r="G9" s="549"/>
      <c r="H9" s="521" t="str">
        <f>Előlap!H7</f>
        <v>2008.06.00</v>
      </c>
      <c r="I9" s="622"/>
    </row>
    <row r="10" spans="1:9" ht="15" customHeight="1" thickBot="1">
      <c r="A10" s="192"/>
      <c r="B10" s="339"/>
      <c r="C10" s="491" t="s">
        <v>76</v>
      </c>
      <c r="D10" s="689"/>
      <c r="E10" s="690"/>
      <c r="F10" s="690"/>
      <c r="G10" s="690"/>
      <c r="H10" s="690"/>
      <c r="I10" s="691"/>
    </row>
    <row r="11" spans="1:9" s="7" customFormat="1" ht="39" thickBot="1">
      <c r="A11" s="354"/>
      <c r="B11" s="339"/>
      <c r="C11" s="297" t="s">
        <v>451</v>
      </c>
      <c r="D11" s="367" t="s">
        <v>452</v>
      </c>
      <c r="E11" s="226" t="s">
        <v>453</v>
      </c>
      <c r="F11" s="296" t="s">
        <v>40</v>
      </c>
      <c r="G11" s="226" t="s">
        <v>454</v>
      </c>
      <c r="H11" s="367" t="s">
        <v>455</v>
      </c>
      <c r="I11" s="297" t="s">
        <v>456</v>
      </c>
    </row>
    <row r="12" spans="1:9" ht="15" customHeight="1" thickBot="1">
      <c r="A12" s="192"/>
      <c r="B12" s="435"/>
      <c r="C12" s="568" t="s">
        <v>406</v>
      </c>
      <c r="D12" s="542"/>
      <c r="E12" s="542"/>
      <c r="F12" s="542"/>
      <c r="G12" s="542"/>
      <c r="H12" s="542"/>
      <c r="I12" s="569"/>
    </row>
    <row r="13" spans="1:9" ht="15" customHeight="1">
      <c r="A13" s="229">
        <v>1</v>
      </c>
      <c r="B13" s="436" t="s">
        <v>371</v>
      </c>
      <c r="C13" s="70"/>
      <c r="D13" s="67"/>
      <c r="E13" s="67"/>
      <c r="F13" s="67"/>
      <c r="G13" s="67"/>
      <c r="H13" s="83"/>
      <c r="I13" s="72"/>
    </row>
    <row r="14" spans="1:9" ht="15" customHeight="1" thickBot="1">
      <c r="A14" s="232">
        <v>2</v>
      </c>
      <c r="B14" s="437" t="s">
        <v>202</v>
      </c>
      <c r="C14" s="21"/>
      <c r="D14" s="57"/>
      <c r="E14" s="57"/>
      <c r="F14" s="57"/>
      <c r="G14" s="57"/>
      <c r="H14" s="78"/>
      <c r="I14" s="22"/>
    </row>
    <row r="15" spans="1:9" ht="15" customHeight="1" thickBot="1">
      <c r="A15" s="197"/>
      <c r="B15" s="693"/>
      <c r="C15" s="694"/>
      <c r="D15" s="694"/>
      <c r="E15" s="694"/>
      <c r="F15" s="694"/>
      <c r="G15" s="694"/>
      <c r="H15" s="694"/>
      <c r="I15" s="695"/>
    </row>
    <row r="16" spans="1:9" ht="15" customHeight="1">
      <c r="A16" s="229">
        <v>3</v>
      </c>
      <c r="B16" s="696" t="s">
        <v>229</v>
      </c>
      <c r="C16" s="697"/>
      <c r="D16" s="698"/>
      <c r="E16" s="699"/>
      <c r="F16" s="700"/>
      <c r="G16" s="700"/>
      <c r="H16" s="700"/>
      <c r="I16" s="701"/>
    </row>
    <row r="17" spans="1:9" ht="15" customHeight="1">
      <c r="A17" s="230">
        <v>4</v>
      </c>
      <c r="B17" s="438" t="s">
        <v>372</v>
      </c>
      <c r="C17" s="35"/>
      <c r="D17" s="36"/>
      <c r="E17" s="36"/>
      <c r="F17" s="36"/>
      <c r="G17" s="36"/>
      <c r="H17" s="77"/>
      <c r="I17" s="37"/>
    </row>
    <row r="18" spans="1:9" ht="15" customHeight="1" thickBot="1">
      <c r="A18" s="232">
        <v>5</v>
      </c>
      <c r="B18" s="439" t="s">
        <v>230</v>
      </c>
      <c r="C18" s="21"/>
      <c r="D18" s="57"/>
      <c r="E18" s="57"/>
      <c r="F18" s="57"/>
      <c r="G18" s="57"/>
      <c r="H18" s="78"/>
      <c r="I18" s="22"/>
    </row>
    <row r="19" spans="1:9" ht="15" customHeight="1" thickBot="1">
      <c r="A19" s="235"/>
      <c r="B19" s="693"/>
      <c r="C19" s="694"/>
      <c r="D19" s="694"/>
      <c r="E19" s="694"/>
      <c r="F19" s="694"/>
      <c r="G19" s="694"/>
      <c r="H19" s="694"/>
      <c r="I19" s="695"/>
    </row>
    <row r="20" spans="1:9" ht="15" customHeight="1">
      <c r="A20" s="229">
        <v>6</v>
      </c>
      <c r="B20" s="696" t="s">
        <v>231</v>
      </c>
      <c r="C20" s="697"/>
      <c r="D20" s="698"/>
      <c r="E20" s="699"/>
      <c r="F20" s="700"/>
      <c r="G20" s="700"/>
      <c r="H20" s="700"/>
      <c r="I20" s="701"/>
    </row>
    <row r="21" spans="1:9" ht="15" customHeight="1">
      <c r="A21" s="230">
        <v>7</v>
      </c>
      <c r="B21" s="438" t="s">
        <v>372</v>
      </c>
      <c r="C21" s="35"/>
      <c r="D21" s="36"/>
      <c r="E21" s="36"/>
      <c r="F21" s="36"/>
      <c r="G21" s="36"/>
      <c r="H21" s="77"/>
      <c r="I21" s="37"/>
    </row>
    <row r="22" spans="1:9" ht="15" customHeight="1" thickBot="1">
      <c r="A22" s="232">
        <v>8</v>
      </c>
      <c r="B22" s="439" t="s">
        <v>230</v>
      </c>
      <c r="C22" s="21"/>
      <c r="D22" s="57"/>
      <c r="E22" s="57"/>
      <c r="F22" s="57"/>
      <c r="G22" s="57"/>
      <c r="H22" s="78"/>
      <c r="I22" s="22"/>
    </row>
    <row r="23" spans="1:9" ht="15" customHeight="1" thickBot="1">
      <c r="A23" s="235"/>
      <c r="B23" s="693"/>
      <c r="C23" s="694"/>
      <c r="D23" s="694"/>
      <c r="E23" s="694"/>
      <c r="F23" s="694"/>
      <c r="G23" s="694"/>
      <c r="H23" s="694"/>
      <c r="I23" s="695"/>
    </row>
    <row r="24" spans="1:9" ht="15" customHeight="1">
      <c r="A24" s="229">
        <v>9</v>
      </c>
      <c r="B24" s="696" t="s">
        <v>232</v>
      </c>
      <c r="C24" s="697"/>
      <c r="D24" s="698"/>
      <c r="E24" s="699"/>
      <c r="F24" s="700"/>
      <c r="G24" s="700"/>
      <c r="H24" s="700"/>
      <c r="I24" s="701"/>
    </row>
    <row r="25" spans="1:9" ht="15" customHeight="1">
      <c r="A25" s="230">
        <v>10</v>
      </c>
      <c r="B25" s="438" t="s">
        <v>372</v>
      </c>
      <c r="C25" s="35"/>
      <c r="D25" s="36"/>
      <c r="E25" s="36"/>
      <c r="F25" s="36"/>
      <c r="G25" s="36"/>
      <c r="H25" s="77"/>
      <c r="I25" s="37"/>
    </row>
    <row r="26" spans="1:9" ht="15" customHeight="1" thickBot="1">
      <c r="A26" s="232">
        <v>11</v>
      </c>
      <c r="B26" s="439" t="s">
        <v>230</v>
      </c>
      <c r="C26" s="21"/>
      <c r="D26" s="57"/>
      <c r="E26" s="57"/>
      <c r="F26" s="57"/>
      <c r="G26" s="57"/>
      <c r="H26" s="78"/>
      <c r="I26" s="22"/>
    </row>
    <row r="27" spans="1:9" ht="15" customHeight="1">
      <c r="A27" s="235"/>
      <c r="B27" s="440"/>
      <c r="C27" s="423"/>
      <c r="D27" s="423"/>
      <c r="E27" s="423"/>
      <c r="F27" s="423"/>
      <c r="G27" s="423"/>
      <c r="H27" s="423"/>
      <c r="I27" s="423"/>
    </row>
    <row r="28" spans="1:9" ht="15" customHeight="1">
      <c r="A28" s="475" t="s">
        <v>233</v>
      </c>
      <c r="B28" s="476"/>
      <c r="C28" s="476"/>
      <c r="D28" s="476"/>
      <c r="E28" s="476"/>
      <c r="F28" s="476"/>
      <c r="G28" s="476"/>
      <c r="H28" s="476"/>
      <c r="I28" s="476"/>
    </row>
    <row r="29" spans="1:9" ht="30" customHeight="1">
      <c r="A29" s="702" t="s">
        <v>54</v>
      </c>
      <c r="B29" s="494"/>
      <c r="C29" s="494"/>
      <c r="D29" s="494"/>
      <c r="E29" s="494"/>
      <c r="F29" s="494"/>
      <c r="G29" s="494"/>
      <c r="H29" s="494"/>
      <c r="I29" s="494"/>
    </row>
    <row r="30" spans="1:9" ht="15" customHeight="1">
      <c r="A30" s="702" t="s">
        <v>55</v>
      </c>
      <c r="B30" s="494"/>
      <c r="C30" s="494"/>
      <c r="D30" s="494"/>
      <c r="E30" s="494"/>
      <c r="F30" s="494"/>
      <c r="G30" s="494"/>
      <c r="H30" s="494"/>
      <c r="I30" s="494"/>
    </row>
    <row r="31" ht="15" customHeight="1">
      <c r="I31" s="74"/>
    </row>
  </sheetData>
  <sheetProtection password="C889" sheet="1" objects="1" scenarios="1"/>
  <mergeCells count="21">
    <mergeCell ref="A30:I30"/>
    <mergeCell ref="A28:I28"/>
    <mergeCell ref="B24:D24"/>
    <mergeCell ref="E24:I24"/>
    <mergeCell ref="A29:I29"/>
    <mergeCell ref="B19:I19"/>
    <mergeCell ref="B20:D20"/>
    <mergeCell ref="E20:I20"/>
    <mergeCell ref="B23:I23"/>
    <mergeCell ref="C12:I12"/>
    <mergeCell ref="B15:I15"/>
    <mergeCell ref="B16:D16"/>
    <mergeCell ref="E16:I16"/>
    <mergeCell ref="F8:G8"/>
    <mergeCell ref="H8:I8"/>
    <mergeCell ref="C10:I10"/>
    <mergeCell ref="A2:H2"/>
    <mergeCell ref="A4:I4"/>
    <mergeCell ref="F9:G9"/>
    <mergeCell ref="H9:I9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91" r:id="rId2"/>
  <headerFooter alignWithMargins="0">
    <oddHeader>&amp;R&amp;G</oddHeader>
    <oddFooter>&amp;C27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view="pageBreakPreview" zoomScaleSheetLayoutView="100" workbookViewId="0" topLeftCell="A2">
      <selection activeCell="E18" sqref="E18:I18"/>
    </sheetView>
  </sheetViews>
  <sheetFormatPr defaultColWidth="9.00390625" defaultRowHeight="12.75"/>
  <cols>
    <col min="1" max="1" width="4.25390625" style="1" customWidth="1"/>
    <col min="2" max="2" width="30.875" style="1" customWidth="1"/>
    <col min="3" max="9" width="14.75390625" style="1" customWidth="1"/>
    <col min="10" max="13" width="10.75390625" style="1" customWidth="1"/>
    <col min="14" max="16384" width="9.125" style="1" customWidth="1"/>
  </cols>
  <sheetData>
    <row r="1" ht="4.5" customHeight="1"/>
    <row r="2" spans="1:9" ht="27.75" customHeight="1">
      <c r="A2" s="472" t="s">
        <v>102</v>
      </c>
      <c r="B2" s="498"/>
      <c r="C2" s="498"/>
      <c r="D2" s="498"/>
      <c r="E2" s="498"/>
      <c r="F2" s="498"/>
      <c r="G2" s="498"/>
      <c r="H2" s="498"/>
      <c r="I2" s="192"/>
    </row>
    <row r="3" spans="1:9" ht="12.75" customHeight="1">
      <c r="A3" s="220"/>
      <c r="B3" s="191"/>
      <c r="C3" s="191"/>
      <c r="D3" s="191"/>
      <c r="E3" s="191"/>
      <c r="F3" s="191"/>
      <c r="G3" s="191"/>
      <c r="H3" s="191"/>
      <c r="I3" s="192"/>
    </row>
    <row r="4" spans="1:9" ht="12.75" customHeight="1">
      <c r="A4" s="220"/>
      <c r="B4" s="191"/>
      <c r="C4" s="191"/>
      <c r="D4" s="191"/>
      <c r="E4" s="191"/>
      <c r="F4" s="191"/>
      <c r="G4" s="191"/>
      <c r="H4" s="191"/>
      <c r="I4" s="192"/>
    </row>
    <row r="5" spans="1:9" ht="12.75" customHeight="1">
      <c r="A5" s="192"/>
      <c r="B5" s="192"/>
      <c r="C5" s="192"/>
      <c r="D5" s="192"/>
      <c r="E5" s="192"/>
      <c r="F5" s="192"/>
      <c r="G5" s="192"/>
      <c r="H5" s="192"/>
      <c r="I5" s="192"/>
    </row>
    <row r="6" spans="1:9" ht="18" customHeight="1">
      <c r="A6" s="485" t="s">
        <v>302</v>
      </c>
      <c r="B6" s="563"/>
      <c r="C6" s="563"/>
      <c r="D6" s="563"/>
      <c r="E6" s="563"/>
      <c r="F6" s="563"/>
      <c r="G6" s="563"/>
      <c r="H6" s="563"/>
      <c r="I6" s="563"/>
    </row>
    <row r="7" spans="1:9" ht="18" customHeight="1">
      <c r="A7" s="190"/>
      <c r="B7" s="290"/>
      <c r="C7" s="290"/>
      <c r="D7" s="290"/>
      <c r="E7" s="290"/>
      <c r="F7" s="290"/>
      <c r="G7" s="290"/>
      <c r="H7" s="290"/>
      <c r="I7" s="290"/>
    </row>
    <row r="8" spans="1:9" ht="18" customHeight="1">
      <c r="A8" s="703" t="s">
        <v>337</v>
      </c>
      <c r="B8" s="498"/>
      <c r="C8" s="498"/>
      <c r="D8" s="498"/>
      <c r="E8" s="498"/>
      <c r="F8" s="498"/>
      <c r="G8" s="498"/>
      <c r="H8" s="498"/>
      <c r="I8" s="290"/>
    </row>
    <row r="9" spans="1:9" ht="12.75" customHeight="1" thickBot="1">
      <c r="A9" s="192"/>
      <c r="B9" s="199"/>
      <c r="C9" s="192"/>
      <c r="D9" s="192"/>
      <c r="E9" s="192"/>
      <c r="F9" s="192"/>
      <c r="G9" s="192"/>
      <c r="H9" s="192"/>
      <c r="I9" s="192"/>
    </row>
    <row r="10" spans="1:9" ht="14.25" customHeight="1" thickBot="1">
      <c r="A10" s="192"/>
      <c r="B10" s="199"/>
      <c r="C10" s="192"/>
      <c r="D10" s="192"/>
      <c r="E10" s="192"/>
      <c r="F10" s="489" t="s">
        <v>223</v>
      </c>
      <c r="G10" s="549"/>
      <c r="H10" s="519">
        <f>Előlap!H6</f>
        <v>0</v>
      </c>
      <c r="I10" s="481"/>
    </row>
    <row r="11" spans="1:9" ht="14.25" customHeight="1" thickBot="1">
      <c r="A11" s="192"/>
      <c r="B11" s="199"/>
      <c r="C11" s="192"/>
      <c r="D11" s="192"/>
      <c r="E11" s="192"/>
      <c r="F11" s="489" t="s">
        <v>257</v>
      </c>
      <c r="G11" s="549"/>
      <c r="H11" s="521" t="str">
        <f>Előlap!H7</f>
        <v>2008.06.00</v>
      </c>
      <c r="I11" s="622"/>
    </row>
    <row r="12" spans="1:9" ht="15" customHeight="1" thickBot="1">
      <c r="A12" s="192"/>
      <c r="B12" s="339"/>
      <c r="C12" s="491" t="s">
        <v>76</v>
      </c>
      <c r="D12" s="689"/>
      <c r="E12" s="690"/>
      <c r="F12" s="690"/>
      <c r="G12" s="690"/>
      <c r="H12" s="690"/>
      <c r="I12" s="691"/>
    </row>
    <row r="13" spans="1:9" ht="39" thickBot="1">
      <c r="A13" s="354"/>
      <c r="B13" s="339"/>
      <c r="C13" s="297" t="s">
        <v>451</v>
      </c>
      <c r="D13" s="367" t="s">
        <v>452</v>
      </c>
      <c r="E13" s="226" t="s">
        <v>453</v>
      </c>
      <c r="F13" s="296" t="s">
        <v>40</v>
      </c>
      <c r="G13" s="226" t="s">
        <v>454</v>
      </c>
      <c r="H13" s="367" t="s">
        <v>455</v>
      </c>
      <c r="I13" s="297" t="s">
        <v>456</v>
      </c>
    </row>
    <row r="14" spans="1:9" s="7" customFormat="1" ht="13.5" thickBot="1">
      <c r="A14" s="354"/>
      <c r="B14" s="339"/>
      <c r="C14" s="709" t="s">
        <v>401</v>
      </c>
      <c r="D14" s="635"/>
      <c r="E14" s="635"/>
      <c r="F14" s="635"/>
      <c r="G14" s="635"/>
      <c r="H14" s="635"/>
      <c r="I14" s="623"/>
    </row>
    <row r="15" spans="1:9" ht="15" customHeight="1">
      <c r="A15" s="441">
        <v>1</v>
      </c>
      <c r="B15" s="442" t="s">
        <v>371</v>
      </c>
      <c r="C15" s="67"/>
      <c r="D15" s="67"/>
      <c r="E15" s="67"/>
      <c r="F15" s="67"/>
      <c r="G15" s="67"/>
      <c r="H15" s="67"/>
      <c r="I15" s="72"/>
    </row>
    <row r="16" spans="1:9" ht="15" customHeight="1" thickBot="1">
      <c r="A16" s="443">
        <v>2</v>
      </c>
      <c r="B16" s="444" t="s">
        <v>202</v>
      </c>
      <c r="C16" s="57"/>
      <c r="D16" s="57"/>
      <c r="E16" s="57"/>
      <c r="F16" s="57"/>
      <c r="G16" s="57"/>
      <c r="H16" s="57"/>
      <c r="I16" s="22"/>
    </row>
    <row r="17" spans="1:9" ht="15" customHeight="1" thickBot="1">
      <c r="A17" s="197"/>
      <c r="B17" s="693"/>
      <c r="C17" s="694"/>
      <c r="D17" s="694"/>
      <c r="E17" s="694"/>
      <c r="F17" s="694"/>
      <c r="G17" s="694"/>
      <c r="H17" s="694"/>
      <c r="I17" s="695"/>
    </row>
    <row r="18" spans="1:9" ht="15" customHeight="1">
      <c r="A18" s="441">
        <v>3</v>
      </c>
      <c r="B18" s="704" t="s">
        <v>229</v>
      </c>
      <c r="C18" s="705"/>
      <c r="D18" s="705"/>
      <c r="E18" s="706"/>
      <c r="F18" s="706"/>
      <c r="G18" s="706"/>
      <c r="H18" s="706"/>
      <c r="I18" s="707"/>
    </row>
    <row r="19" spans="1:9" ht="15" customHeight="1">
      <c r="A19" s="445">
        <v>4</v>
      </c>
      <c r="B19" s="446" t="s">
        <v>372</v>
      </c>
      <c r="C19" s="39"/>
      <c r="D19" s="39"/>
      <c r="E19" s="39"/>
      <c r="F19" s="39"/>
      <c r="G19" s="39"/>
      <c r="H19" s="39"/>
      <c r="I19" s="40"/>
    </row>
    <row r="20" spans="1:9" ht="15" customHeight="1" thickBot="1">
      <c r="A20" s="443">
        <v>5</v>
      </c>
      <c r="B20" s="444" t="s">
        <v>230</v>
      </c>
      <c r="C20" s="57"/>
      <c r="D20" s="57"/>
      <c r="E20" s="57"/>
      <c r="F20" s="57"/>
      <c r="G20" s="57"/>
      <c r="H20" s="57"/>
      <c r="I20" s="22"/>
    </row>
    <row r="21" spans="1:9" ht="15" customHeight="1" thickBot="1">
      <c r="A21" s="235"/>
      <c r="B21" s="693"/>
      <c r="C21" s="694"/>
      <c r="D21" s="694"/>
      <c r="E21" s="694"/>
      <c r="F21" s="694"/>
      <c r="G21" s="694"/>
      <c r="H21" s="694"/>
      <c r="I21" s="695"/>
    </row>
    <row r="22" spans="1:9" ht="15" customHeight="1">
      <c r="A22" s="441">
        <v>6</v>
      </c>
      <c r="B22" s="704" t="s">
        <v>231</v>
      </c>
      <c r="C22" s="705"/>
      <c r="D22" s="705"/>
      <c r="E22" s="706"/>
      <c r="F22" s="706"/>
      <c r="G22" s="706"/>
      <c r="H22" s="706"/>
      <c r="I22" s="707"/>
    </row>
    <row r="23" spans="1:9" ht="15" customHeight="1">
      <c r="A23" s="445">
        <v>7</v>
      </c>
      <c r="B23" s="446" t="s">
        <v>373</v>
      </c>
      <c r="C23" s="39"/>
      <c r="D23" s="39"/>
      <c r="E23" s="39"/>
      <c r="F23" s="39"/>
      <c r="G23" s="39"/>
      <c r="H23" s="39"/>
      <c r="I23" s="40"/>
    </row>
    <row r="24" spans="1:9" ht="15" customHeight="1" thickBot="1">
      <c r="A24" s="443">
        <v>8</v>
      </c>
      <c r="B24" s="444" t="s">
        <v>230</v>
      </c>
      <c r="C24" s="57"/>
      <c r="D24" s="57"/>
      <c r="E24" s="57"/>
      <c r="F24" s="57"/>
      <c r="G24" s="57"/>
      <c r="H24" s="57"/>
      <c r="I24" s="22"/>
    </row>
    <row r="25" spans="1:9" ht="15" customHeight="1" thickBot="1">
      <c r="A25" s="235"/>
      <c r="B25" s="693"/>
      <c r="C25" s="694"/>
      <c r="D25" s="694"/>
      <c r="E25" s="694"/>
      <c r="F25" s="694"/>
      <c r="G25" s="694"/>
      <c r="H25" s="694"/>
      <c r="I25" s="695"/>
    </row>
    <row r="26" spans="1:9" ht="15" customHeight="1">
      <c r="A26" s="441">
        <v>9</v>
      </c>
      <c r="B26" s="704" t="s">
        <v>232</v>
      </c>
      <c r="C26" s="705"/>
      <c r="D26" s="705"/>
      <c r="E26" s="706"/>
      <c r="F26" s="706"/>
      <c r="G26" s="706"/>
      <c r="H26" s="706"/>
      <c r="I26" s="707"/>
    </row>
    <row r="27" spans="1:9" ht="15" customHeight="1">
      <c r="A27" s="445">
        <v>10</v>
      </c>
      <c r="B27" s="446" t="s">
        <v>372</v>
      </c>
      <c r="C27" s="39"/>
      <c r="D27" s="39"/>
      <c r="E27" s="39"/>
      <c r="F27" s="39"/>
      <c r="G27" s="39"/>
      <c r="H27" s="39"/>
      <c r="I27" s="40"/>
    </row>
    <row r="28" spans="1:9" ht="15" customHeight="1" thickBot="1">
      <c r="A28" s="443">
        <v>11</v>
      </c>
      <c r="B28" s="444" t="s">
        <v>230</v>
      </c>
      <c r="C28" s="57"/>
      <c r="D28" s="57"/>
      <c r="E28" s="57"/>
      <c r="F28" s="57"/>
      <c r="G28" s="57"/>
      <c r="H28" s="57"/>
      <c r="I28" s="22"/>
    </row>
    <row r="29" spans="1:9" ht="15" customHeight="1">
      <c r="A29" s="235"/>
      <c r="B29" s="440"/>
      <c r="C29" s="423"/>
      <c r="D29" s="423"/>
      <c r="E29" s="423"/>
      <c r="F29" s="423"/>
      <c r="G29" s="423"/>
      <c r="H29" s="423"/>
      <c r="I29" s="423"/>
    </row>
    <row r="30" spans="1:9" ht="15" customHeight="1">
      <c r="A30" s="708" t="s">
        <v>233</v>
      </c>
      <c r="B30" s="708"/>
      <c r="C30" s="708"/>
      <c r="D30" s="708"/>
      <c r="E30" s="708"/>
      <c r="F30" s="708"/>
      <c r="G30" s="708"/>
      <c r="H30" s="708"/>
      <c r="I30" s="708"/>
    </row>
    <row r="31" spans="1:9" ht="26.25" customHeight="1">
      <c r="A31" s="702" t="s">
        <v>57</v>
      </c>
      <c r="B31" s="494"/>
      <c r="C31" s="494"/>
      <c r="D31" s="494"/>
      <c r="E31" s="494"/>
      <c r="F31" s="494"/>
      <c r="G31" s="494"/>
      <c r="H31" s="494"/>
      <c r="I31" s="494"/>
    </row>
    <row r="32" spans="1:9" ht="18" customHeight="1">
      <c r="A32" s="702" t="s">
        <v>56</v>
      </c>
      <c r="B32" s="494"/>
      <c r="C32" s="494"/>
      <c r="D32" s="494"/>
      <c r="E32" s="494"/>
      <c r="F32" s="494"/>
      <c r="G32" s="494"/>
      <c r="H32" s="494"/>
      <c r="I32" s="494"/>
    </row>
    <row r="33" ht="15" customHeight="1">
      <c r="I33" s="74"/>
    </row>
  </sheetData>
  <sheetProtection password="C889" sheet="1" objects="1" scenarios="1"/>
  <mergeCells count="21">
    <mergeCell ref="A31:I31"/>
    <mergeCell ref="C12:I12"/>
    <mergeCell ref="E26:I26"/>
    <mergeCell ref="C14:I14"/>
    <mergeCell ref="B26:D26"/>
    <mergeCell ref="B22:D22"/>
    <mergeCell ref="A2:H2"/>
    <mergeCell ref="A6:I6"/>
    <mergeCell ref="A30:I30"/>
    <mergeCell ref="H11:I11"/>
    <mergeCell ref="H10:I10"/>
    <mergeCell ref="A32:I32"/>
    <mergeCell ref="A8:H8"/>
    <mergeCell ref="B18:D18"/>
    <mergeCell ref="F10:G10"/>
    <mergeCell ref="B25:I25"/>
    <mergeCell ref="B21:I21"/>
    <mergeCell ref="E22:I22"/>
    <mergeCell ref="B17:I17"/>
    <mergeCell ref="E18:I18"/>
    <mergeCell ref="F11:G11"/>
  </mergeCells>
  <printOptions/>
  <pageMargins left="0.75" right="0.75" top="1" bottom="1" header="0.5" footer="0.5"/>
  <pageSetup fitToHeight="1" fitToWidth="1" horizontalDpi="600" verticalDpi="600" orientation="landscape" paperSize="9" scale="90" r:id="rId2"/>
  <headerFooter alignWithMargins="0">
    <oddHeader>&amp;R&amp;G</oddHeader>
    <oddFooter>&amp;C28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SheetLayoutView="100" workbookViewId="0" topLeftCell="A1">
      <selection activeCell="A7" sqref="A7:F26"/>
    </sheetView>
  </sheetViews>
  <sheetFormatPr defaultColWidth="9.00390625" defaultRowHeight="12.75"/>
  <cols>
    <col min="1" max="3" width="15.75390625" style="0" customWidth="1"/>
    <col min="4" max="4" width="16.75390625" style="0" customWidth="1"/>
    <col min="5" max="5" width="36.00390625" style="0" customWidth="1"/>
    <col min="6" max="6" width="20.375" style="0" customWidth="1"/>
  </cols>
  <sheetData>
    <row r="1" ht="25.5">
      <c r="A1" s="64" t="s">
        <v>102</v>
      </c>
    </row>
    <row r="2" ht="12.75" customHeight="1">
      <c r="A2" s="64"/>
    </row>
    <row r="3" ht="18">
      <c r="A3" s="125" t="s">
        <v>348</v>
      </c>
    </row>
    <row r="4" ht="12.75" customHeight="1" thickBot="1">
      <c r="A4" s="88"/>
    </row>
    <row r="5" spans="1:6" ht="25.5" customHeight="1">
      <c r="A5" s="710" t="s">
        <v>351</v>
      </c>
      <c r="B5" s="711"/>
      <c r="C5" s="712"/>
      <c r="D5" s="713" t="s">
        <v>355</v>
      </c>
      <c r="E5" s="713" t="s">
        <v>356</v>
      </c>
      <c r="F5" s="713" t="s">
        <v>357</v>
      </c>
    </row>
    <row r="6" spans="1:6" ht="39" thickBot="1">
      <c r="A6" s="126" t="s">
        <v>352</v>
      </c>
      <c r="B6" s="127" t="s">
        <v>353</v>
      </c>
      <c r="C6" s="128" t="s">
        <v>354</v>
      </c>
      <c r="D6" s="714"/>
      <c r="E6" s="714"/>
      <c r="F6" s="714"/>
    </row>
    <row r="7" spans="1:6" ht="12.75">
      <c r="A7" s="447"/>
      <c r="B7" s="448"/>
      <c r="C7" s="449"/>
      <c r="D7" s="450"/>
      <c r="E7" s="450"/>
      <c r="F7" s="450"/>
    </row>
    <row r="8" spans="1:6" ht="12.75">
      <c r="A8" s="451"/>
      <c r="B8" s="452"/>
      <c r="C8" s="453"/>
      <c r="D8" s="454"/>
      <c r="E8" s="454"/>
      <c r="F8" s="454"/>
    </row>
    <row r="9" spans="1:6" ht="12.75">
      <c r="A9" s="451"/>
      <c r="B9" s="452"/>
      <c r="C9" s="453"/>
      <c r="D9" s="454"/>
      <c r="E9" s="454"/>
      <c r="F9" s="454"/>
    </row>
    <row r="10" spans="1:6" ht="12.75">
      <c r="A10" s="451"/>
      <c r="B10" s="452"/>
      <c r="C10" s="453"/>
      <c r="D10" s="454"/>
      <c r="E10" s="454"/>
      <c r="F10" s="454"/>
    </row>
    <row r="11" spans="1:6" ht="12.75">
      <c r="A11" s="451"/>
      <c r="B11" s="452"/>
      <c r="C11" s="453"/>
      <c r="D11" s="454"/>
      <c r="E11" s="454"/>
      <c r="F11" s="454"/>
    </row>
    <row r="12" spans="1:6" ht="12.75">
      <c r="A12" s="451"/>
      <c r="B12" s="452"/>
      <c r="C12" s="453"/>
      <c r="D12" s="454"/>
      <c r="E12" s="454"/>
      <c r="F12" s="454"/>
    </row>
    <row r="13" spans="1:6" ht="12.75">
      <c r="A13" s="451"/>
      <c r="B13" s="452"/>
      <c r="C13" s="453"/>
      <c r="D13" s="454"/>
      <c r="E13" s="454"/>
      <c r="F13" s="454"/>
    </row>
    <row r="14" spans="1:6" ht="12.75">
      <c r="A14" s="451"/>
      <c r="B14" s="452"/>
      <c r="C14" s="453"/>
      <c r="D14" s="454"/>
      <c r="E14" s="454"/>
      <c r="F14" s="454"/>
    </row>
    <row r="15" spans="1:6" ht="12.75">
      <c r="A15" s="451"/>
      <c r="B15" s="452"/>
      <c r="C15" s="453"/>
      <c r="D15" s="454"/>
      <c r="E15" s="454"/>
      <c r="F15" s="454"/>
    </row>
    <row r="16" spans="1:6" ht="12.75">
      <c r="A16" s="451"/>
      <c r="B16" s="452"/>
      <c r="C16" s="453"/>
      <c r="D16" s="454"/>
      <c r="E16" s="454"/>
      <c r="F16" s="454"/>
    </row>
    <row r="17" spans="1:6" ht="12.75">
      <c r="A17" s="451"/>
      <c r="B17" s="452"/>
      <c r="C17" s="453"/>
      <c r="D17" s="454"/>
      <c r="E17" s="454"/>
      <c r="F17" s="454"/>
    </row>
    <row r="18" spans="1:6" ht="12.75">
      <c r="A18" s="451"/>
      <c r="B18" s="452"/>
      <c r="C18" s="453"/>
      <c r="D18" s="454"/>
      <c r="E18" s="454"/>
      <c r="F18" s="454"/>
    </row>
    <row r="19" spans="1:6" ht="12.75">
      <c r="A19" s="451"/>
      <c r="B19" s="452"/>
      <c r="C19" s="453"/>
      <c r="D19" s="454"/>
      <c r="E19" s="454"/>
      <c r="F19" s="454"/>
    </row>
    <row r="20" spans="1:6" ht="12.75">
      <c r="A20" s="451"/>
      <c r="B20" s="452"/>
      <c r="C20" s="453"/>
      <c r="D20" s="454"/>
      <c r="E20" s="454"/>
      <c r="F20" s="454"/>
    </row>
    <row r="21" spans="1:6" ht="12.75">
      <c r="A21" s="451"/>
      <c r="B21" s="452"/>
      <c r="C21" s="453"/>
      <c r="D21" s="454"/>
      <c r="E21" s="454"/>
      <c r="F21" s="454"/>
    </row>
    <row r="22" spans="1:6" ht="12.75">
      <c r="A22" s="451"/>
      <c r="B22" s="452"/>
      <c r="C22" s="453"/>
      <c r="D22" s="454"/>
      <c r="E22" s="454"/>
      <c r="F22" s="454"/>
    </row>
    <row r="23" spans="1:6" ht="12.75">
      <c r="A23" s="451"/>
      <c r="B23" s="452"/>
      <c r="C23" s="453"/>
      <c r="D23" s="454"/>
      <c r="E23" s="454"/>
      <c r="F23" s="454"/>
    </row>
    <row r="24" spans="1:6" ht="12.75">
      <c r="A24" s="451"/>
      <c r="B24" s="452"/>
      <c r="C24" s="453"/>
      <c r="D24" s="454"/>
      <c r="E24" s="454"/>
      <c r="F24" s="454"/>
    </row>
    <row r="25" spans="1:6" ht="12.75">
      <c r="A25" s="451"/>
      <c r="B25" s="452"/>
      <c r="C25" s="453"/>
      <c r="D25" s="454"/>
      <c r="E25" s="454"/>
      <c r="F25" s="454"/>
    </row>
    <row r="26" spans="1:6" ht="13.5" thickBot="1">
      <c r="A26" s="455"/>
      <c r="B26" s="456"/>
      <c r="C26" s="457"/>
      <c r="D26" s="458"/>
      <c r="E26" s="458"/>
      <c r="F26" s="458"/>
    </row>
    <row r="28" spans="1:6" ht="12.75">
      <c r="A28" s="715" t="s">
        <v>345</v>
      </c>
      <c r="B28" s="716"/>
      <c r="C28" s="716"/>
      <c r="D28" s="716"/>
      <c r="E28" s="716"/>
      <c r="F28" s="716"/>
    </row>
    <row r="29" spans="1:6" ht="12.75">
      <c r="A29" s="715" t="s">
        <v>338</v>
      </c>
      <c r="B29" s="716"/>
      <c r="C29" s="716"/>
      <c r="D29" s="716"/>
      <c r="E29" s="716"/>
      <c r="F29" s="716"/>
    </row>
    <row r="30" spans="1:6" ht="12.75">
      <c r="A30" s="715" t="s">
        <v>339</v>
      </c>
      <c r="B30" s="716"/>
      <c r="C30" s="716"/>
      <c r="D30" s="716"/>
      <c r="E30" s="716"/>
      <c r="F30" s="716"/>
    </row>
    <row r="31" spans="1:6" ht="12.75">
      <c r="A31" s="715" t="s">
        <v>340</v>
      </c>
      <c r="B31" s="716"/>
      <c r="C31" s="716"/>
      <c r="D31" s="716"/>
      <c r="E31" s="716"/>
      <c r="F31" s="716"/>
    </row>
    <row r="32" spans="1:6" ht="12.75">
      <c r="A32" s="715" t="s">
        <v>341</v>
      </c>
      <c r="B32" s="716"/>
      <c r="C32" s="716"/>
      <c r="D32" s="716"/>
      <c r="E32" s="716"/>
      <c r="F32" s="716"/>
    </row>
    <row r="33" spans="1:6" ht="12.75">
      <c r="A33" s="715" t="s">
        <v>342</v>
      </c>
      <c r="B33" s="716"/>
      <c r="C33" s="716"/>
      <c r="D33" s="716"/>
      <c r="E33" s="716"/>
      <c r="F33" s="716"/>
    </row>
  </sheetData>
  <sheetProtection password="C889" sheet="1" objects="1" scenarios="1"/>
  <mergeCells count="10">
    <mergeCell ref="A32:F32"/>
    <mergeCell ref="A33:F33"/>
    <mergeCell ref="A28:F28"/>
    <mergeCell ref="A29:F29"/>
    <mergeCell ref="A30:F30"/>
    <mergeCell ref="A31:F31"/>
    <mergeCell ref="A5:C5"/>
    <mergeCell ref="D5:D6"/>
    <mergeCell ref="E5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96" r:id="rId2"/>
  <headerFooter alignWithMargins="0">
    <oddHeader>&amp;R&amp;G</oddHeader>
    <oddFooter>&amp;C29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4.25390625" style="81" customWidth="1"/>
    <col min="2" max="2" width="30.75390625" style="1" customWidth="1"/>
    <col min="3" max="6" width="25.75390625" style="1" customWidth="1"/>
    <col min="7" max="16384" width="9.125" style="1" customWidth="1"/>
  </cols>
  <sheetData>
    <row r="1" ht="4.5" customHeight="1"/>
    <row r="2" spans="1:8" s="5" customFormat="1" ht="27.75" customHeight="1">
      <c r="A2" s="493" t="s">
        <v>102</v>
      </c>
      <c r="B2" s="494"/>
      <c r="C2" s="494"/>
      <c r="D2" s="494"/>
      <c r="E2" s="494"/>
      <c r="F2" s="494"/>
      <c r="G2" s="1"/>
      <c r="H2" s="1"/>
    </row>
    <row r="3" spans="1:8" s="5" customFormat="1" ht="18" customHeight="1">
      <c r="A3" s="188"/>
      <c r="B3" s="189"/>
      <c r="C3" s="189"/>
      <c r="D3" s="189"/>
      <c r="E3" s="189"/>
      <c r="F3" s="189"/>
      <c r="G3" s="1"/>
      <c r="H3" s="1"/>
    </row>
    <row r="4" spans="1:6" ht="18" customHeight="1">
      <c r="A4" s="485" t="s">
        <v>69</v>
      </c>
      <c r="B4" s="498"/>
      <c r="C4" s="498"/>
      <c r="D4" s="192"/>
      <c r="E4" s="192"/>
      <c r="F4" s="192"/>
    </row>
    <row r="5" spans="1:6" ht="12.75" customHeight="1">
      <c r="A5" s="193"/>
      <c r="B5" s="192"/>
      <c r="C5" s="192"/>
      <c r="D5" s="192"/>
      <c r="E5" s="192"/>
      <c r="F5" s="192"/>
    </row>
    <row r="6" spans="1:6" ht="18">
      <c r="A6" s="485" t="s">
        <v>70</v>
      </c>
      <c r="B6" s="498"/>
      <c r="C6" s="498"/>
      <c r="D6" s="498"/>
      <c r="E6" s="498"/>
      <c r="F6" s="192"/>
    </row>
    <row r="7" spans="1:6" ht="12.75" customHeight="1">
      <c r="A7" s="193"/>
      <c r="B7" s="194"/>
      <c r="C7" s="192"/>
      <c r="D7" s="192"/>
      <c r="E7" s="192"/>
      <c r="F7" s="192"/>
    </row>
    <row r="8" spans="1:6" ht="26.25" customHeight="1" thickBot="1">
      <c r="A8" s="486" t="s">
        <v>71</v>
      </c>
      <c r="B8" s="487"/>
      <c r="C8" s="487"/>
      <c r="D8" s="488"/>
      <c r="E8" s="197"/>
      <c r="F8" s="198"/>
    </row>
    <row r="9" spans="1:6" ht="14.25" customHeight="1" thickBot="1">
      <c r="A9" s="193"/>
      <c r="B9" s="199"/>
      <c r="C9" s="489" t="s">
        <v>223</v>
      </c>
      <c r="D9" s="480"/>
      <c r="E9" s="519">
        <f>Előlap!H6</f>
        <v>0</v>
      </c>
      <c r="F9" s="481"/>
    </row>
    <row r="10" spans="1:6" ht="14.25" customHeight="1" thickBot="1">
      <c r="A10" s="193"/>
      <c r="B10" s="199"/>
      <c r="C10" s="489" t="s">
        <v>257</v>
      </c>
      <c r="D10" s="480"/>
      <c r="E10" s="521" t="str">
        <f>Előlap!H7</f>
        <v>2008.06.00</v>
      </c>
      <c r="F10" s="481"/>
    </row>
    <row r="11" spans="1:6" ht="15" customHeight="1">
      <c r="A11" s="193"/>
      <c r="B11" s="201"/>
      <c r="C11" s="495" t="s">
        <v>406</v>
      </c>
      <c r="D11" s="496"/>
      <c r="E11" s="490" t="s">
        <v>401</v>
      </c>
      <c r="F11" s="496"/>
    </row>
    <row r="12" spans="1:6" ht="39" thickBot="1">
      <c r="A12" s="193"/>
      <c r="B12" s="201"/>
      <c r="C12" s="202" t="s">
        <v>291</v>
      </c>
      <c r="D12" s="203" t="s">
        <v>236</v>
      </c>
      <c r="E12" s="204" t="s">
        <v>14</v>
      </c>
      <c r="F12" s="203" t="s">
        <v>237</v>
      </c>
    </row>
    <row r="13" spans="1:6" ht="15" customHeight="1" thickBot="1">
      <c r="A13" s="193"/>
      <c r="B13" s="205"/>
      <c r="C13" s="491" t="s">
        <v>72</v>
      </c>
      <c r="D13" s="483"/>
      <c r="E13" s="483"/>
      <c r="F13" s="484"/>
    </row>
    <row r="14" spans="1:6" ht="15" customHeight="1" thickBot="1">
      <c r="A14" s="206">
        <v>1</v>
      </c>
      <c r="B14" s="207" t="s">
        <v>73</v>
      </c>
      <c r="C14" s="136"/>
      <c r="D14" s="137"/>
      <c r="E14" s="136"/>
      <c r="F14" s="137"/>
    </row>
    <row r="15" spans="1:6" ht="15" customHeight="1">
      <c r="A15" s="208">
        <v>2</v>
      </c>
      <c r="B15" s="209" t="s">
        <v>258</v>
      </c>
      <c r="C15" s="138"/>
      <c r="D15" s="139"/>
      <c r="E15" s="138"/>
      <c r="F15" s="139"/>
    </row>
    <row r="16" spans="1:6" ht="15" customHeight="1">
      <c r="A16" s="208">
        <v>3</v>
      </c>
      <c r="B16" s="210" t="s">
        <v>259</v>
      </c>
      <c r="C16" s="140"/>
      <c r="D16" s="141"/>
      <c r="E16" s="140"/>
      <c r="F16" s="141"/>
    </row>
    <row r="17" spans="1:6" ht="15" customHeight="1">
      <c r="A17" s="208">
        <v>4</v>
      </c>
      <c r="B17" s="210" t="s">
        <v>260</v>
      </c>
      <c r="C17" s="140"/>
      <c r="D17" s="141"/>
      <c r="E17" s="140"/>
      <c r="F17" s="141"/>
    </row>
    <row r="18" spans="1:6" ht="15" customHeight="1" thickBot="1">
      <c r="A18" s="208">
        <v>5</v>
      </c>
      <c r="B18" s="211" t="s">
        <v>261</v>
      </c>
      <c r="C18" s="142"/>
      <c r="D18" s="143"/>
      <c r="E18" s="142"/>
      <c r="F18" s="143"/>
    </row>
    <row r="19" spans="1:6" ht="15" customHeight="1" thickBot="1">
      <c r="A19" s="212">
        <v>6</v>
      </c>
      <c r="B19" s="213" t="s">
        <v>74</v>
      </c>
      <c r="C19" s="274">
        <f>SUM(C15:C18)</f>
        <v>0</v>
      </c>
      <c r="D19" s="275">
        <f>SUM(D15:D18)</f>
        <v>0</v>
      </c>
      <c r="E19" s="274">
        <f>SUM(E15:E18)</f>
        <v>0</v>
      </c>
      <c r="F19" s="275">
        <f>SUM(F15:F18)</f>
        <v>0</v>
      </c>
    </row>
    <row r="20" spans="1:6" ht="15" customHeight="1" thickBot="1">
      <c r="A20" s="193"/>
      <c r="B20" s="214"/>
      <c r="C20" s="482" t="s">
        <v>75</v>
      </c>
      <c r="D20" s="477"/>
      <c r="E20" s="477"/>
      <c r="F20" s="478"/>
    </row>
    <row r="21" spans="1:6" ht="15" customHeight="1" thickBot="1">
      <c r="A21" s="206">
        <v>7</v>
      </c>
      <c r="B21" s="207" t="s">
        <v>73</v>
      </c>
      <c r="C21" s="136"/>
      <c r="D21" s="137"/>
      <c r="E21" s="136"/>
      <c r="F21" s="137"/>
    </row>
    <row r="22" spans="1:6" ht="15" customHeight="1">
      <c r="A22" s="208">
        <v>8</v>
      </c>
      <c r="B22" s="209" t="s">
        <v>258</v>
      </c>
      <c r="C22" s="138"/>
      <c r="D22" s="139"/>
      <c r="E22" s="138"/>
      <c r="F22" s="139"/>
    </row>
    <row r="23" spans="1:6" ht="15" customHeight="1">
      <c r="A23" s="208">
        <v>9</v>
      </c>
      <c r="B23" s="210" t="s">
        <v>259</v>
      </c>
      <c r="C23" s="140"/>
      <c r="D23" s="141"/>
      <c r="E23" s="140"/>
      <c r="F23" s="141"/>
    </row>
    <row r="24" spans="1:6" ht="15" customHeight="1">
      <c r="A24" s="208">
        <v>10</v>
      </c>
      <c r="B24" s="210" t="s">
        <v>260</v>
      </c>
      <c r="C24" s="140"/>
      <c r="D24" s="141"/>
      <c r="E24" s="140"/>
      <c r="F24" s="141"/>
    </row>
    <row r="25" spans="1:6" ht="15" customHeight="1" thickBot="1">
      <c r="A25" s="208">
        <v>11</v>
      </c>
      <c r="B25" s="211" t="s">
        <v>261</v>
      </c>
      <c r="C25" s="142"/>
      <c r="D25" s="143"/>
      <c r="E25" s="142"/>
      <c r="F25" s="143"/>
    </row>
    <row r="26" spans="1:6" ht="15" customHeight="1" thickBot="1">
      <c r="A26" s="212">
        <v>12</v>
      </c>
      <c r="B26" s="213" t="s">
        <v>74</v>
      </c>
      <c r="C26" s="274">
        <f>SUM(C22:C25)</f>
        <v>0</v>
      </c>
      <c r="D26" s="275">
        <f>SUM(D22:D25)</f>
        <v>0</v>
      </c>
      <c r="E26" s="274">
        <f>SUM(E22:E25)</f>
        <v>0</v>
      </c>
      <c r="F26" s="275">
        <f>SUM(F22:F25)</f>
        <v>0</v>
      </c>
    </row>
    <row r="27" spans="1:6" ht="15" customHeight="1">
      <c r="A27" s="197"/>
      <c r="B27" s="197"/>
      <c r="C27" s="197"/>
      <c r="D27" s="197"/>
      <c r="E27" s="197"/>
      <c r="F27" s="197"/>
    </row>
    <row r="28" spans="1:6" ht="15" customHeight="1">
      <c r="A28" s="215" t="s">
        <v>233</v>
      </c>
      <c r="B28" s="216"/>
      <c r="C28" s="216"/>
      <c r="D28" s="216"/>
      <c r="E28" s="217" t="s">
        <v>271</v>
      </c>
      <c r="F28" s="217" t="s">
        <v>12</v>
      </c>
    </row>
    <row r="29" spans="1:6" ht="23.25" customHeight="1">
      <c r="A29" s="497" t="s">
        <v>234</v>
      </c>
      <c r="B29" s="494"/>
      <c r="C29" s="494"/>
      <c r="D29" s="494"/>
      <c r="E29" s="219" t="s">
        <v>277</v>
      </c>
      <c r="F29" s="219">
        <v>1</v>
      </c>
    </row>
    <row r="30" spans="1:6" ht="12.75" customHeight="1">
      <c r="A30" s="497" t="s">
        <v>309</v>
      </c>
      <c r="B30" s="498"/>
      <c r="C30" s="498"/>
      <c r="D30" s="499"/>
      <c r="E30" s="219" t="s">
        <v>273</v>
      </c>
      <c r="F30" s="219">
        <v>1</v>
      </c>
    </row>
    <row r="31" spans="1:6" ht="12.75" customHeight="1">
      <c r="A31" s="498"/>
      <c r="B31" s="498"/>
      <c r="C31" s="498"/>
      <c r="D31" s="499"/>
      <c r="E31" s="219" t="s">
        <v>274</v>
      </c>
      <c r="F31" s="219" t="s">
        <v>276</v>
      </c>
    </row>
    <row r="32" spans="1:6" ht="12.75" customHeight="1">
      <c r="A32" s="500" t="s">
        <v>395</v>
      </c>
      <c r="B32" s="492"/>
      <c r="C32" s="492"/>
      <c r="D32" s="492"/>
      <c r="E32" s="219" t="s">
        <v>275</v>
      </c>
      <c r="F32" s="219">
        <v>32</v>
      </c>
    </row>
    <row r="33" spans="1:6" ht="12.75" customHeight="1">
      <c r="A33" s="492"/>
      <c r="B33" s="492"/>
      <c r="C33" s="492"/>
      <c r="D33" s="492"/>
      <c r="E33" s="219" t="s">
        <v>278</v>
      </c>
      <c r="F33" s="219" t="s">
        <v>279</v>
      </c>
    </row>
    <row r="34" spans="1:6" ht="12.75">
      <c r="A34" s="492"/>
      <c r="B34" s="492"/>
      <c r="C34" s="492"/>
      <c r="D34" s="492"/>
      <c r="E34" s="192"/>
      <c r="F34" s="192"/>
    </row>
    <row r="35" spans="1:6" ht="12.75" customHeight="1">
      <c r="A35" s="492"/>
      <c r="B35" s="492"/>
      <c r="C35" s="492"/>
      <c r="D35" s="492"/>
      <c r="E35" s="192"/>
      <c r="F35" s="192"/>
    </row>
    <row r="36" spans="1:6" ht="15" customHeight="1">
      <c r="A36" s="498"/>
      <c r="B36" s="498"/>
      <c r="C36" s="498"/>
      <c r="D36" s="498"/>
      <c r="E36" s="192"/>
      <c r="F36" s="192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password="C889" sheet="1" objects="1" scenarios="1"/>
  <mergeCells count="15">
    <mergeCell ref="C9:D9"/>
    <mergeCell ref="C10:D10"/>
    <mergeCell ref="E10:F10"/>
    <mergeCell ref="C20:F20"/>
    <mergeCell ref="E9:F9"/>
    <mergeCell ref="A30:D31"/>
    <mergeCell ref="A32:D36"/>
    <mergeCell ref="A2:F2"/>
    <mergeCell ref="C11:D11"/>
    <mergeCell ref="E11:F11"/>
    <mergeCell ref="C13:F13"/>
    <mergeCell ref="A4:C4"/>
    <mergeCell ref="A6:E6"/>
    <mergeCell ref="A8:D8"/>
    <mergeCell ref="A29:D29"/>
  </mergeCells>
  <printOptions/>
  <pageMargins left="0.5905511811023623" right="0.7874015748031497" top="0.6692913385826772" bottom="0.7874015748031497" header="0.5118110236220472" footer="0.5118110236220472"/>
  <pageSetup fitToHeight="1" fitToWidth="1" horizontalDpi="600" verticalDpi="600" orientation="landscape" paperSize="9" scale="86" r:id="rId2"/>
  <headerFooter alignWithMargins="0">
    <oddHeader>&amp;R&amp;G</oddHeader>
    <oddFooter>&amp;C3</oddFooter>
  </headerFooter>
  <colBreaks count="1" manualBreakCount="1">
    <brk id="6" max="65535" man="1"/>
  </col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69"/>
  <sheetViews>
    <sheetView view="pageBreakPreview" zoomScaleSheetLayoutView="100" workbookViewId="0" topLeftCell="A1">
      <selection activeCell="A1" sqref="A1:A69"/>
    </sheetView>
  </sheetViews>
  <sheetFormatPr defaultColWidth="9.00390625" defaultRowHeight="12.75"/>
  <cols>
    <col min="1" max="1" width="85.75390625" style="14" customWidth="1"/>
    <col min="2" max="16384" width="9.125" style="1" customWidth="1"/>
  </cols>
  <sheetData>
    <row r="1" ht="12.75">
      <c r="A1" s="1"/>
    </row>
    <row r="2" ht="25.5">
      <c r="A2" s="64" t="s">
        <v>102</v>
      </c>
    </row>
    <row r="3" ht="15" customHeight="1">
      <c r="A3" s="64"/>
    </row>
    <row r="4" s="5" customFormat="1" ht="15.75" customHeight="1"/>
    <row r="5" s="5" customFormat="1" ht="20.25" customHeight="1">
      <c r="A5" s="129" t="s">
        <v>298</v>
      </c>
    </row>
    <row r="6" s="5" customFormat="1" ht="15" customHeight="1">
      <c r="A6" s="88"/>
    </row>
    <row r="7" ht="15" customHeight="1">
      <c r="A7" s="11"/>
    </row>
    <row r="8" ht="12.75">
      <c r="A8" s="12" t="s">
        <v>203</v>
      </c>
    </row>
    <row r="9" ht="12.75">
      <c r="A9" s="13"/>
    </row>
    <row r="10" ht="38.25">
      <c r="A10" s="13" t="s">
        <v>424</v>
      </c>
    </row>
    <row r="12" ht="15" customHeight="1">
      <c r="A12" s="13" t="s">
        <v>204</v>
      </c>
    </row>
    <row r="14" ht="25.5">
      <c r="A14" s="13" t="s">
        <v>205</v>
      </c>
    </row>
    <row r="15" ht="12.75">
      <c r="A15" s="13"/>
    </row>
    <row r="16" ht="38.25">
      <c r="A16" s="13" t="s">
        <v>226</v>
      </c>
    </row>
    <row r="17" ht="12.75">
      <c r="A17" s="14" t="s">
        <v>206</v>
      </c>
    </row>
    <row r="18" ht="12.75">
      <c r="A18" s="13" t="s">
        <v>227</v>
      </c>
    </row>
    <row r="19" ht="12.75">
      <c r="A19" s="14" t="s">
        <v>207</v>
      </c>
    </row>
    <row r="20" ht="12.75">
      <c r="A20" s="13" t="s">
        <v>206</v>
      </c>
    </row>
    <row r="21" ht="25.5">
      <c r="A21" s="13" t="s">
        <v>208</v>
      </c>
    </row>
    <row r="23" ht="25.5">
      <c r="A23" s="13" t="s">
        <v>358</v>
      </c>
    </row>
    <row r="24" ht="12.75">
      <c r="A24" s="13"/>
    </row>
    <row r="25" ht="12.75">
      <c r="A25" s="15" t="s">
        <v>209</v>
      </c>
    </row>
    <row r="26" ht="12.75">
      <c r="A26" s="13"/>
    </row>
    <row r="27" ht="12.75">
      <c r="A27" s="13" t="s">
        <v>210</v>
      </c>
    </row>
    <row r="28" ht="25.5">
      <c r="A28" s="14" t="s">
        <v>10</v>
      </c>
    </row>
    <row r="29" ht="25.5">
      <c r="A29" s="14" t="s">
        <v>361</v>
      </c>
    </row>
    <row r="31" ht="25.5">
      <c r="A31" s="13" t="s">
        <v>225</v>
      </c>
    </row>
    <row r="33" ht="25.5">
      <c r="A33" s="13" t="s">
        <v>211</v>
      </c>
    </row>
    <row r="35" ht="25.5">
      <c r="A35" s="13" t="s">
        <v>360</v>
      </c>
    </row>
    <row r="37" ht="25.5">
      <c r="A37" s="13" t="s">
        <v>212</v>
      </c>
    </row>
    <row r="39" ht="12.75">
      <c r="A39" s="15" t="s">
        <v>213</v>
      </c>
    </row>
    <row r="40" ht="12.75">
      <c r="A40" s="13"/>
    </row>
    <row r="41" ht="38.25">
      <c r="A41" s="13" t="s">
        <v>11</v>
      </c>
    </row>
    <row r="42" ht="12.75">
      <c r="A42" s="13"/>
    </row>
    <row r="45" ht="12.75">
      <c r="A45" s="15" t="s">
        <v>214</v>
      </c>
    </row>
    <row r="47" ht="25.5">
      <c r="A47" s="13" t="s">
        <v>389</v>
      </c>
    </row>
    <row r="49" ht="25.5">
      <c r="A49" s="13" t="s">
        <v>215</v>
      </c>
    </row>
    <row r="51" ht="12.75">
      <c r="A51" s="13" t="s">
        <v>216</v>
      </c>
    </row>
    <row r="52" ht="12.75">
      <c r="A52" s="13"/>
    </row>
    <row r="53" ht="12.75">
      <c r="A53" s="13"/>
    </row>
    <row r="54" ht="12.75">
      <c r="A54" s="15" t="s">
        <v>217</v>
      </c>
    </row>
    <row r="56" ht="38.25">
      <c r="A56" s="13" t="s">
        <v>218</v>
      </c>
    </row>
    <row r="57" ht="12.75">
      <c r="A57" s="15"/>
    </row>
    <row r="58" ht="44.25" customHeight="1">
      <c r="A58" s="13" t="s">
        <v>219</v>
      </c>
    </row>
    <row r="60" ht="25.5">
      <c r="A60" s="13" t="s">
        <v>224</v>
      </c>
    </row>
    <row r="62" ht="38.25">
      <c r="A62" s="13" t="s">
        <v>220</v>
      </c>
    </row>
    <row r="64" ht="38.25">
      <c r="A64" s="13" t="s">
        <v>221</v>
      </c>
    </row>
    <row r="66" ht="12.75">
      <c r="A66" s="15" t="s">
        <v>222</v>
      </c>
    </row>
    <row r="67" ht="12.75">
      <c r="A67" s="13"/>
    </row>
    <row r="68" ht="12.75">
      <c r="A68" s="13" t="s">
        <v>296</v>
      </c>
    </row>
    <row r="69" ht="12.75">
      <c r="A69" s="16"/>
    </row>
  </sheetData>
  <sheetProtection password="C889" sheet="1" objects="1" scenarios="1"/>
  <printOptions/>
  <pageMargins left="0.75" right="0.75" top="0.57" bottom="0.57" header="0.5" footer="0.5"/>
  <pageSetup horizontalDpi="600" verticalDpi="600" orientation="portrait" paperSize="9" scale="90" r:id="rId1"/>
  <headerFooter alignWithMargins="0">
    <oddFooter>&amp;C&amp;P
</oddFooter>
  </headerFooter>
  <rowBreaks count="1" manualBreakCount="1">
    <brk id="4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21"/>
  <sheetViews>
    <sheetView view="pageBreakPreview" zoomScaleSheetLayoutView="100" workbookViewId="0" topLeftCell="A1">
      <selection activeCell="A21" sqref="A1:A21"/>
    </sheetView>
  </sheetViews>
  <sheetFormatPr defaultColWidth="9.00390625" defaultRowHeight="12.75"/>
  <cols>
    <col min="1" max="1" width="85.75390625" style="14" customWidth="1"/>
  </cols>
  <sheetData>
    <row r="1" ht="12.75">
      <c r="A1" s="1"/>
    </row>
    <row r="2" ht="25.5">
      <c r="A2" s="64" t="s">
        <v>102</v>
      </c>
    </row>
    <row r="3" ht="25.5">
      <c r="A3" s="64"/>
    </row>
    <row r="4" ht="12.75">
      <c r="A4" s="5"/>
    </row>
    <row r="5" ht="18">
      <c r="A5" s="88" t="s">
        <v>350</v>
      </c>
    </row>
    <row r="6" ht="18">
      <c r="A6" s="88"/>
    </row>
    <row r="7" ht="51.75" customHeight="1">
      <c r="A7" s="14" t="s">
        <v>292</v>
      </c>
    </row>
    <row r="9" ht="25.5">
      <c r="A9" s="14" t="s">
        <v>359</v>
      </c>
    </row>
    <row r="11" ht="51">
      <c r="A11" s="14" t="s">
        <v>293</v>
      </c>
    </row>
    <row r="13" ht="38.25">
      <c r="A13" s="14" t="s">
        <v>294</v>
      </c>
    </row>
    <row r="15" ht="12.75">
      <c r="A15" s="84" t="s">
        <v>295</v>
      </c>
    </row>
    <row r="16" ht="12.75">
      <c r="A16" s="84"/>
    </row>
    <row r="17" ht="12.75">
      <c r="A17" s="14" t="s">
        <v>423</v>
      </c>
    </row>
    <row r="19" ht="12.75">
      <c r="A19" s="14" t="s">
        <v>58</v>
      </c>
    </row>
    <row r="21" ht="51">
      <c r="A21" s="14" t="s">
        <v>297</v>
      </c>
    </row>
  </sheetData>
  <sheetProtection password="C88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4.25390625" style="1" customWidth="1"/>
    <col min="2" max="4" width="35.75390625" style="1" customWidth="1"/>
    <col min="5" max="16384" width="9.125" style="1" customWidth="1"/>
  </cols>
  <sheetData>
    <row r="1" ht="4.5" customHeight="1"/>
    <row r="2" spans="1:4" ht="30">
      <c r="A2" s="472" t="s">
        <v>102</v>
      </c>
      <c r="B2" s="498"/>
      <c r="C2" s="498"/>
      <c r="D2" s="498"/>
    </row>
    <row r="3" spans="1:4" ht="18" customHeight="1">
      <c r="A3" s="192"/>
      <c r="B3" s="189"/>
      <c r="C3" s="189"/>
      <c r="D3" s="189"/>
    </row>
    <row r="4" spans="1:4" ht="16.5" customHeight="1">
      <c r="A4" s="473" t="s">
        <v>374</v>
      </c>
      <c r="B4" s="498"/>
      <c r="C4" s="498"/>
      <c r="D4" s="498"/>
    </row>
    <row r="5" spans="1:4" ht="18" customHeight="1" thickBot="1">
      <c r="A5" s="192"/>
      <c r="B5" s="199"/>
      <c r="C5" s="221"/>
      <c r="D5" s="192"/>
    </row>
    <row r="6" spans="1:4" ht="14.25" customHeight="1" thickBot="1">
      <c r="A6" s="192"/>
      <c r="B6" s="199"/>
      <c r="C6" s="222" t="s">
        <v>223</v>
      </c>
      <c r="D6" s="223">
        <f>Előlap!H6</f>
        <v>0</v>
      </c>
    </row>
    <row r="7" spans="1:4" ht="14.25" customHeight="1" thickBot="1">
      <c r="A7" s="192"/>
      <c r="B7" s="199"/>
      <c r="C7" s="222" t="s">
        <v>257</v>
      </c>
      <c r="D7" s="224" t="str">
        <f>Előlap!H7</f>
        <v>2008.06.00</v>
      </c>
    </row>
    <row r="8" spans="1:4" ht="15" customHeight="1" thickBot="1">
      <c r="A8" s="192"/>
      <c r="B8" s="225"/>
      <c r="C8" s="226" t="s">
        <v>406</v>
      </c>
      <c r="D8" s="227" t="s">
        <v>401</v>
      </c>
    </row>
    <row r="9" spans="1:4" ht="39" thickBot="1">
      <c r="A9" s="192"/>
      <c r="B9" s="228"/>
      <c r="C9" s="226" t="s">
        <v>375</v>
      </c>
      <c r="D9" s="226" t="s">
        <v>376</v>
      </c>
    </row>
    <row r="10" spans="1:4" ht="15" customHeight="1" thickBot="1">
      <c r="A10" s="229">
        <v>1</v>
      </c>
      <c r="B10" s="207" t="s">
        <v>73</v>
      </c>
      <c r="C10" s="132"/>
      <c r="D10" s="132"/>
    </row>
    <row r="11" spans="1:4" ht="15" customHeight="1">
      <c r="A11" s="230">
        <v>2</v>
      </c>
      <c r="B11" s="209" t="s">
        <v>258</v>
      </c>
      <c r="C11" s="133"/>
      <c r="D11" s="133"/>
    </row>
    <row r="12" spans="1:4" ht="15" customHeight="1">
      <c r="A12" s="230">
        <v>3</v>
      </c>
      <c r="B12" s="210" t="s">
        <v>259</v>
      </c>
      <c r="C12" s="134"/>
      <c r="D12" s="134"/>
    </row>
    <row r="13" spans="1:4" ht="15" customHeight="1">
      <c r="A13" s="230">
        <v>4</v>
      </c>
      <c r="B13" s="210" t="s">
        <v>260</v>
      </c>
      <c r="C13" s="134"/>
      <c r="D13" s="134"/>
    </row>
    <row r="14" spans="1:4" ht="15" customHeight="1" thickBot="1">
      <c r="A14" s="230">
        <v>5</v>
      </c>
      <c r="B14" s="231" t="s">
        <v>261</v>
      </c>
      <c r="C14" s="135"/>
      <c r="D14" s="135"/>
    </row>
    <row r="15" spans="1:4" ht="15" customHeight="1" thickBot="1">
      <c r="A15" s="232">
        <v>6</v>
      </c>
      <c r="B15" s="207" t="s">
        <v>74</v>
      </c>
      <c r="C15" s="276">
        <f>SUM(C11:C14)</f>
        <v>0</v>
      </c>
      <c r="D15" s="276">
        <f>SUM(D11:D14)</f>
        <v>0</v>
      </c>
    </row>
    <row r="16" spans="1:4" ht="26.25" thickBot="1">
      <c r="A16" s="233"/>
      <c r="B16" s="234"/>
      <c r="C16" s="226" t="s">
        <v>377</v>
      </c>
      <c r="D16" s="226" t="s">
        <v>377</v>
      </c>
    </row>
    <row r="17" spans="1:4" ht="15" customHeight="1" thickBot="1">
      <c r="A17" s="229">
        <v>7</v>
      </c>
      <c r="B17" s="207" t="s">
        <v>73</v>
      </c>
      <c r="C17" s="132"/>
      <c r="D17" s="132"/>
    </row>
    <row r="18" spans="1:4" ht="15" customHeight="1">
      <c r="A18" s="230">
        <v>8</v>
      </c>
      <c r="B18" s="209" t="s">
        <v>258</v>
      </c>
      <c r="C18" s="133"/>
      <c r="D18" s="133"/>
    </row>
    <row r="19" spans="1:4" ht="15" customHeight="1">
      <c r="A19" s="230">
        <v>9</v>
      </c>
      <c r="B19" s="210" t="s">
        <v>259</v>
      </c>
      <c r="C19" s="134"/>
      <c r="D19" s="134"/>
    </row>
    <row r="20" spans="1:4" ht="15" customHeight="1">
      <c r="A20" s="230">
        <v>10</v>
      </c>
      <c r="B20" s="210" t="s">
        <v>260</v>
      </c>
      <c r="C20" s="134"/>
      <c r="D20" s="134"/>
    </row>
    <row r="21" spans="1:4" ht="15" customHeight="1" thickBot="1">
      <c r="A21" s="230">
        <v>11</v>
      </c>
      <c r="B21" s="231" t="s">
        <v>261</v>
      </c>
      <c r="C21" s="135"/>
      <c r="D21" s="135"/>
    </row>
    <row r="22" spans="1:4" ht="15" customHeight="1" thickBot="1">
      <c r="A22" s="232">
        <v>12</v>
      </c>
      <c r="B22" s="207" t="s">
        <v>74</v>
      </c>
      <c r="C22" s="276">
        <f>SUM(C18:C21)</f>
        <v>0</v>
      </c>
      <c r="D22" s="276">
        <f>SUM(D18:D21)</f>
        <v>0</v>
      </c>
    </row>
    <row r="23" spans="1:4" ht="15" customHeight="1">
      <c r="A23" s="235"/>
      <c r="B23" s="236"/>
      <c r="C23" s="237"/>
      <c r="D23" s="237"/>
    </row>
    <row r="24" spans="1:4" ht="15" customHeight="1">
      <c r="A24" s="238"/>
      <c r="B24" s="238"/>
      <c r="C24" s="238"/>
      <c r="D24" s="238"/>
    </row>
    <row r="25" spans="1:4" ht="15" customHeight="1">
      <c r="A25" s="475" t="s">
        <v>233</v>
      </c>
      <c r="B25" s="476"/>
      <c r="C25" s="476"/>
      <c r="D25" s="476"/>
    </row>
    <row r="26" spans="1:4" s="4" customFormat="1" ht="36.75" customHeight="1">
      <c r="A26" s="474" t="s">
        <v>310</v>
      </c>
      <c r="B26" s="498"/>
      <c r="C26" s="498"/>
      <c r="D26" s="498"/>
    </row>
    <row r="27" spans="1:4" ht="15" customHeight="1">
      <c r="A27" s="479" t="s">
        <v>309</v>
      </c>
      <c r="B27" s="471"/>
      <c r="C27" s="471"/>
      <c r="D27" s="471"/>
    </row>
    <row r="28" spans="1:4" ht="15" customHeight="1">
      <c r="A28" s="471"/>
      <c r="B28" s="471"/>
      <c r="C28" s="471"/>
      <c r="D28" s="47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password="C889" sheet="1" objects="1" scenarios="1"/>
  <mergeCells count="5">
    <mergeCell ref="A27:D28"/>
    <mergeCell ref="A2:D2"/>
    <mergeCell ref="A4:D4"/>
    <mergeCell ref="A26:D26"/>
    <mergeCell ref="A25:D25"/>
  </mergeCells>
  <printOptions/>
  <pageMargins left="0.75" right="0.75" top="0.66" bottom="0.84" header="0.5" footer="0.5"/>
  <pageSetup fitToHeight="1" fitToWidth="1" horizontalDpi="600" verticalDpi="600" orientation="landscape" paperSize="9" r:id="rId2"/>
  <headerFooter alignWithMargins="0">
    <oddHeader>&amp;R&amp;G</oddHeader>
    <oddFooter>&amp;C4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4.25390625" style="1" customWidth="1"/>
    <col min="2" max="2" width="28.75390625" style="1" customWidth="1"/>
    <col min="3" max="3" width="23.625" style="1" customWidth="1"/>
    <col min="4" max="4" width="25.00390625" style="1" customWidth="1"/>
    <col min="5" max="5" width="14.00390625" style="1" customWidth="1"/>
    <col min="6" max="6" width="16.25390625" style="1" customWidth="1"/>
    <col min="7" max="7" width="23.125" style="1" customWidth="1"/>
    <col min="8" max="8" width="20.375" style="1" customWidth="1"/>
    <col min="9" max="16384" width="9.125" style="1" customWidth="1"/>
  </cols>
  <sheetData>
    <row r="1" ht="4.5" customHeight="1"/>
    <row r="2" spans="1:8" ht="30">
      <c r="A2" s="472" t="s">
        <v>102</v>
      </c>
      <c r="B2" s="498"/>
      <c r="C2" s="498"/>
      <c r="D2" s="498"/>
      <c r="E2" s="498"/>
      <c r="F2" s="498"/>
      <c r="G2" s="498"/>
      <c r="H2" s="191"/>
    </row>
    <row r="3" spans="1:8" ht="18" customHeight="1">
      <c r="A3" s="192"/>
      <c r="B3" s="192"/>
      <c r="C3" s="192"/>
      <c r="D3" s="192"/>
      <c r="E3" s="192"/>
      <c r="F3" s="192"/>
      <c r="G3" s="192"/>
      <c r="H3" s="192"/>
    </row>
    <row r="4" spans="1:8" ht="18" customHeight="1">
      <c r="A4" s="485" t="s">
        <v>286</v>
      </c>
      <c r="B4" s="498"/>
      <c r="C4" s="498"/>
      <c r="D4" s="498"/>
      <c r="E4" s="498"/>
      <c r="F4" s="498"/>
      <c r="G4" s="498"/>
      <c r="H4" s="191"/>
    </row>
    <row r="5" spans="1:8" ht="18" customHeight="1" thickBot="1">
      <c r="A5" s="190"/>
      <c r="B5" s="191"/>
      <c r="C5" s="191"/>
      <c r="D5" s="191"/>
      <c r="E5" s="191"/>
      <c r="F5" s="191"/>
      <c r="G5" s="191"/>
      <c r="H5" s="191"/>
    </row>
    <row r="6" spans="1:8" ht="14.25" customHeight="1" thickBot="1">
      <c r="A6" s="192"/>
      <c r="B6" s="241"/>
      <c r="C6" s="241"/>
      <c r="D6" s="241"/>
      <c r="E6" s="241"/>
      <c r="F6" s="192"/>
      <c r="G6" s="200" t="s">
        <v>223</v>
      </c>
      <c r="H6" s="223">
        <f>'[1]elolap'!H6</f>
        <v>0</v>
      </c>
    </row>
    <row r="7" spans="1:8" ht="14.25" customHeight="1" thickBot="1">
      <c r="A7" s="192"/>
      <c r="B7" s="533" t="s">
        <v>262</v>
      </c>
      <c r="C7" s="534"/>
      <c r="D7" s="534"/>
      <c r="E7" s="534"/>
      <c r="F7" s="535"/>
      <c r="G7" s="242" t="s">
        <v>257</v>
      </c>
      <c r="H7" s="243" t="str">
        <f>Előlap!H7</f>
        <v>2008.06.00</v>
      </c>
    </row>
    <row r="8" spans="1:8" ht="51.75" customHeight="1" thickBot="1">
      <c r="A8" s="192"/>
      <c r="B8" s="244" t="s">
        <v>280</v>
      </c>
      <c r="C8" s="244" t="s">
        <v>281</v>
      </c>
      <c r="D8" s="226" t="s">
        <v>24</v>
      </c>
      <c r="E8" s="226" t="s">
        <v>282</v>
      </c>
      <c r="F8" s="226" t="s">
        <v>5</v>
      </c>
      <c r="G8" s="226" t="s">
        <v>6</v>
      </c>
      <c r="H8" s="226" t="s">
        <v>23</v>
      </c>
    </row>
    <row r="9" spans="1:8" ht="15" customHeight="1">
      <c r="A9" s="229">
        <v>1</v>
      </c>
      <c r="B9" s="169"/>
      <c r="C9" s="169"/>
      <c r="D9" s="149"/>
      <c r="E9" s="459"/>
      <c r="F9" s="172"/>
      <c r="G9" s="172"/>
      <c r="H9" s="175"/>
    </row>
    <row r="10" spans="1:8" ht="15" customHeight="1">
      <c r="A10" s="230">
        <v>2</v>
      </c>
      <c r="B10" s="170"/>
      <c r="C10" s="170"/>
      <c r="D10" s="150"/>
      <c r="E10" s="460"/>
      <c r="F10" s="173"/>
      <c r="G10" s="173"/>
      <c r="H10" s="176"/>
    </row>
    <row r="11" spans="1:8" ht="15" customHeight="1">
      <c r="A11" s="230">
        <v>3</v>
      </c>
      <c r="B11" s="170"/>
      <c r="C11" s="170"/>
      <c r="D11" s="150"/>
      <c r="E11" s="460"/>
      <c r="F11" s="173"/>
      <c r="G11" s="173"/>
      <c r="H11" s="176"/>
    </row>
    <row r="12" spans="1:8" ht="15" customHeight="1">
      <c r="A12" s="230">
        <v>4</v>
      </c>
      <c r="B12" s="170"/>
      <c r="C12" s="170"/>
      <c r="D12" s="150"/>
      <c r="E12" s="460"/>
      <c r="F12" s="173"/>
      <c r="G12" s="173"/>
      <c r="H12" s="176"/>
    </row>
    <row r="13" spans="1:8" ht="15" customHeight="1">
      <c r="A13" s="230">
        <v>5</v>
      </c>
      <c r="B13" s="170"/>
      <c r="C13" s="170"/>
      <c r="D13" s="150"/>
      <c r="E13" s="460"/>
      <c r="F13" s="173"/>
      <c r="G13" s="173"/>
      <c r="H13" s="176"/>
    </row>
    <row r="14" spans="1:8" ht="15" customHeight="1">
      <c r="A14" s="230">
        <v>6</v>
      </c>
      <c r="B14" s="170"/>
      <c r="C14" s="170"/>
      <c r="D14" s="150"/>
      <c r="E14" s="460"/>
      <c r="F14" s="173"/>
      <c r="G14" s="173"/>
      <c r="H14" s="176"/>
    </row>
    <row r="15" spans="1:8" ht="15" customHeight="1">
      <c r="A15" s="230">
        <v>7</v>
      </c>
      <c r="B15" s="170"/>
      <c r="C15" s="170"/>
      <c r="D15" s="150"/>
      <c r="E15" s="460"/>
      <c r="F15" s="173"/>
      <c r="G15" s="173"/>
      <c r="H15" s="176"/>
    </row>
    <row r="16" spans="1:8" ht="15" customHeight="1">
      <c r="A16" s="230">
        <v>8</v>
      </c>
      <c r="B16" s="170"/>
      <c r="C16" s="170"/>
      <c r="D16" s="150"/>
      <c r="E16" s="460"/>
      <c r="F16" s="173"/>
      <c r="G16" s="173"/>
      <c r="H16" s="176"/>
    </row>
    <row r="17" spans="1:8" ht="15" customHeight="1">
      <c r="A17" s="230">
        <v>9</v>
      </c>
      <c r="B17" s="170"/>
      <c r="C17" s="170"/>
      <c r="D17" s="150"/>
      <c r="E17" s="460"/>
      <c r="F17" s="173"/>
      <c r="G17" s="173"/>
      <c r="H17" s="176"/>
    </row>
    <row r="18" spans="1:8" ht="15" customHeight="1" thickBot="1">
      <c r="A18" s="232">
        <v>10</v>
      </c>
      <c r="B18" s="171"/>
      <c r="C18" s="171"/>
      <c r="D18" s="151"/>
      <c r="E18" s="461"/>
      <c r="F18" s="174"/>
      <c r="G18" s="174"/>
      <c r="H18" s="177"/>
    </row>
    <row r="19" spans="1:8" ht="13.5" customHeight="1" thickBot="1">
      <c r="A19" s="235">
        <v>11</v>
      </c>
      <c r="B19" s="191"/>
      <c r="C19" s="245" t="s">
        <v>201</v>
      </c>
      <c r="D19" s="246">
        <f>SUM(D9:D18)</f>
        <v>0</v>
      </c>
      <c r="E19" s="191"/>
      <c r="F19" s="191"/>
      <c r="G19" s="191"/>
      <c r="H19" s="191"/>
    </row>
    <row r="20" spans="1:8" ht="13.5" customHeight="1">
      <c r="A20" s="532" t="s">
        <v>235</v>
      </c>
      <c r="B20" s="498"/>
      <c r="C20" s="498"/>
      <c r="D20" s="498"/>
      <c r="E20" s="498"/>
      <c r="F20" s="498"/>
      <c r="G20" s="498"/>
      <c r="H20" s="191"/>
    </row>
    <row r="21" spans="1:8" s="4" customFormat="1" ht="12.75" customHeight="1">
      <c r="A21" s="497" t="s">
        <v>311</v>
      </c>
      <c r="B21" s="498"/>
      <c r="C21" s="498"/>
      <c r="D21" s="498"/>
      <c r="E21" s="498"/>
      <c r="F21" s="498"/>
      <c r="G21" s="498"/>
      <c r="H21" s="498"/>
    </row>
    <row r="22" spans="1:8" s="4" customFormat="1" ht="12.75" customHeight="1">
      <c r="A22" s="497" t="s">
        <v>312</v>
      </c>
      <c r="B22" s="498"/>
      <c r="C22" s="498"/>
      <c r="D22" s="498"/>
      <c r="E22" s="498"/>
      <c r="F22" s="498"/>
      <c r="G22" s="498"/>
      <c r="H22" s="498"/>
    </row>
    <row r="23" spans="1:8" s="4" customFormat="1" ht="12.75" customHeight="1">
      <c r="A23" s="497" t="s">
        <v>313</v>
      </c>
      <c r="B23" s="497"/>
      <c r="C23" s="497"/>
      <c r="D23" s="497"/>
      <c r="E23" s="497"/>
      <c r="F23" s="497"/>
      <c r="G23" s="497"/>
      <c r="H23" s="497"/>
    </row>
    <row r="24" spans="1:8" ht="24" customHeight="1">
      <c r="A24" s="497" t="s">
        <v>314</v>
      </c>
      <c r="B24" s="498"/>
      <c r="C24" s="498"/>
      <c r="D24" s="498"/>
      <c r="E24" s="498"/>
      <c r="F24" s="498"/>
      <c r="G24" s="498"/>
      <c r="H24" s="498"/>
    </row>
    <row r="25" spans="1:8" s="4" customFormat="1" ht="12.75" customHeight="1">
      <c r="A25" s="497" t="s">
        <v>7</v>
      </c>
      <c r="B25" s="498"/>
      <c r="C25" s="498"/>
      <c r="D25" s="498"/>
      <c r="E25" s="498"/>
      <c r="F25" s="498"/>
      <c r="G25" s="498"/>
      <c r="H25" s="498"/>
    </row>
    <row r="26" spans="1:8" s="4" customFormat="1" ht="12.75" customHeight="1">
      <c r="A26" s="497" t="s">
        <v>8</v>
      </c>
      <c r="B26" s="497"/>
      <c r="C26" s="497"/>
      <c r="D26" s="497"/>
      <c r="E26" s="497"/>
      <c r="F26" s="497"/>
      <c r="G26" s="497"/>
      <c r="H26" s="498"/>
    </row>
    <row r="27" spans="1:8" s="4" customFormat="1" ht="12.75" customHeight="1">
      <c r="A27" s="497" t="s">
        <v>25</v>
      </c>
      <c r="B27" s="498"/>
      <c r="C27" s="498"/>
      <c r="D27" s="498"/>
      <c r="E27" s="498"/>
      <c r="F27" s="498"/>
      <c r="G27" s="498"/>
      <c r="H27" s="498"/>
    </row>
    <row r="28" spans="1:8" s="4" customFormat="1" ht="12.75" customHeight="1">
      <c r="A28" s="497" t="s">
        <v>9</v>
      </c>
      <c r="B28" s="498"/>
      <c r="C28" s="498"/>
      <c r="D28" s="498"/>
      <c r="E28" s="498"/>
      <c r="F28" s="498"/>
      <c r="G28" s="498"/>
      <c r="H28" s="498"/>
    </row>
    <row r="29" spans="1:8" ht="12.75">
      <c r="A29" s="192"/>
      <c r="B29" s="218"/>
      <c r="C29" s="247"/>
      <c r="D29" s="192"/>
      <c r="E29" s="192"/>
      <c r="F29" s="248"/>
      <c r="G29" s="249" t="s">
        <v>283</v>
      </c>
      <c r="H29" s="250" t="s">
        <v>284</v>
      </c>
    </row>
    <row r="30" spans="1:8" s="4" customFormat="1" ht="15" customHeight="1">
      <c r="A30" s="251"/>
      <c r="B30" s="218"/>
      <c r="C30" s="218"/>
      <c r="D30" s="251"/>
      <c r="E30" s="251"/>
      <c r="F30" s="251"/>
      <c r="G30" s="252" t="s">
        <v>73</v>
      </c>
      <c r="H30" s="253">
        <v>1</v>
      </c>
    </row>
    <row r="31" spans="1:8" s="4" customFormat="1" ht="15" customHeight="1">
      <c r="A31" s="251"/>
      <c r="B31" s="218"/>
      <c r="C31" s="218"/>
      <c r="D31" s="251"/>
      <c r="E31" s="251"/>
      <c r="F31" s="251"/>
      <c r="G31" s="252" t="s">
        <v>76</v>
      </c>
      <c r="H31" s="253"/>
    </row>
    <row r="32" spans="1:8" ht="15" customHeight="1">
      <c r="A32" s="192"/>
      <c r="B32" s="218"/>
      <c r="C32" s="218"/>
      <c r="D32" s="192"/>
      <c r="E32" s="192"/>
      <c r="F32" s="192"/>
      <c r="G32" s="252" t="s">
        <v>428</v>
      </c>
      <c r="H32" s="253">
        <v>2</v>
      </c>
    </row>
    <row r="33" spans="1:8" ht="15" customHeight="1">
      <c r="A33" s="192"/>
      <c r="B33" s="218"/>
      <c r="C33" s="218"/>
      <c r="D33" s="192"/>
      <c r="E33" s="192"/>
      <c r="F33" s="192"/>
      <c r="G33" s="252" t="s">
        <v>425</v>
      </c>
      <c r="H33" s="253">
        <v>3</v>
      </c>
    </row>
    <row r="34" spans="1:8" ht="15" customHeight="1">
      <c r="A34" s="192"/>
      <c r="B34" s="218"/>
      <c r="C34" s="218"/>
      <c r="D34" s="192"/>
      <c r="E34" s="192"/>
      <c r="F34" s="192"/>
      <c r="G34" s="252" t="s">
        <v>427</v>
      </c>
      <c r="H34" s="253">
        <v>4</v>
      </c>
    </row>
    <row r="35" spans="1:8" ht="15" customHeight="1">
      <c r="A35" s="192"/>
      <c r="B35" s="218"/>
      <c r="C35" s="218"/>
      <c r="D35" s="192"/>
      <c r="E35" s="192"/>
      <c r="F35" s="192"/>
      <c r="G35" s="252" t="s">
        <v>426</v>
      </c>
      <c r="H35" s="253">
        <v>5</v>
      </c>
    </row>
    <row r="36" spans="1:8" ht="15" customHeight="1">
      <c r="A36" s="192"/>
      <c r="B36" s="218"/>
      <c r="C36" s="218"/>
      <c r="D36" s="192"/>
      <c r="E36" s="192"/>
      <c r="F36" s="192"/>
      <c r="G36" s="252" t="s">
        <v>285</v>
      </c>
      <c r="H36" s="253">
        <v>6</v>
      </c>
    </row>
    <row r="37" ht="15" customHeight="1"/>
    <row r="38" ht="15" customHeight="1"/>
    <row r="39" ht="15" customHeight="1"/>
    <row r="40" ht="15" customHeight="1"/>
    <row r="41" ht="15" customHeight="1"/>
  </sheetData>
  <sheetProtection password="C889" sheet="1" objects="1" scenarios="1"/>
  <mergeCells count="12">
    <mergeCell ref="A28:H28"/>
    <mergeCell ref="A25:H25"/>
    <mergeCell ref="A27:H27"/>
    <mergeCell ref="A26:H26"/>
    <mergeCell ref="A2:G2"/>
    <mergeCell ref="A4:G4"/>
    <mergeCell ref="A20:G20"/>
    <mergeCell ref="A24:H24"/>
    <mergeCell ref="B7:F7"/>
    <mergeCell ref="A21:H21"/>
    <mergeCell ref="A22:H22"/>
    <mergeCell ref="A23:H23"/>
  </mergeCells>
  <printOptions/>
  <pageMargins left="0.9055118110236221" right="0.7874015748031497" top="0.7874015748031497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&amp;R&amp;G</oddHeader>
    <oddFooter>&amp;C5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view="pageBreakPreview" zoomScaleSheetLayoutView="100" workbookViewId="0" topLeftCell="A13">
      <selection activeCell="D42" sqref="D42:H42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23.375" style="1" customWidth="1"/>
    <col min="4" max="8" width="22.00390625" style="1" customWidth="1"/>
    <col min="9" max="9" width="15.75390625" style="1" customWidth="1"/>
    <col min="10" max="16384" width="9.125" style="1" customWidth="1"/>
  </cols>
  <sheetData>
    <row r="1" ht="4.5" customHeight="1"/>
    <row r="2" spans="1:8" ht="24.75" customHeight="1">
      <c r="A2" s="472" t="s">
        <v>102</v>
      </c>
      <c r="B2" s="498"/>
      <c r="C2" s="498"/>
      <c r="D2" s="498"/>
      <c r="E2" s="498"/>
      <c r="F2" s="498"/>
      <c r="G2" s="498"/>
      <c r="H2" s="498"/>
    </row>
    <row r="3" spans="1:8" ht="12.75" customHeight="1">
      <c r="A3" s="192"/>
      <c r="B3" s="192"/>
      <c r="C3" s="192"/>
      <c r="D3" s="192"/>
      <c r="E3" s="192"/>
      <c r="F3" s="192"/>
      <c r="G3" s="192"/>
      <c r="H3" s="192"/>
    </row>
    <row r="4" spans="1:8" ht="18" customHeight="1">
      <c r="A4" s="485" t="s">
        <v>391</v>
      </c>
      <c r="B4" s="498"/>
      <c r="C4" s="498"/>
      <c r="D4" s="498"/>
      <c r="E4" s="498"/>
      <c r="F4" s="498"/>
      <c r="G4" s="498"/>
      <c r="H4" s="498"/>
    </row>
    <row r="5" spans="1:8" ht="12.75" customHeight="1">
      <c r="A5" s="192"/>
      <c r="B5" s="192"/>
      <c r="C5" s="192"/>
      <c r="D5" s="192"/>
      <c r="E5" s="254"/>
      <c r="F5" s="192"/>
      <c r="G5" s="192"/>
      <c r="H5" s="255"/>
    </row>
    <row r="6" spans="1:8" s="5" customFormat="1" ht="25.5" customHeight="1">
      <c r="A6" s="486" t="s">
        <v>403</v>
      </c>
      <c r="B6" s="487"/>
      <c r="C6" s="487"/>
      <c r="D6" s="487"/>
      <c r="E6" s="487"/>
      <c r="F6" s="487"/>
      <c r="G6" s="487"/>
      <c r="H6" s="487"/>
    </row>
    <row r="7" spans="1:8" s="5" customFormat="1" ht="12.75" customHeight="1" thickBot="1">
      <c r="A7" s="195"/>
      <c r="B7" s="196"/>
      <c r="C7" s="196"/>
      <c r="D7" s="196"/>
      <c r="E7" s="196"/>
      <c r="F7" s="196"/>
      <c r="G7" s="196"/>
      <c r="H7" s="196"/>
    </row>
    <row r="8" spans="1:8" ht="14.25" customHeight="1" thickBot="1">
      <c r="A8" s="256"/>
      <c r="B8" s="199"/>
      <c r="C8" s="191"/>
      <c r="D8" s="191"/>
      <c r="E8" s="489" t="s">
        <v>223</v>
      </c>
      <c r="F8" s="549"/>
      <c r="G8" s="552">
        <f>Előlap!H6</f>
        <v>0</v>
      </c>
      <c r="H8" s="551"/>
    </row>
    <row r="9" spans="1:8" ht="14.25" customHeight="1" thickBot="1">
      <c r="A9" s="256"/>
      <c r="B9" s="199"/>
      <c r="C9" s="191"/>
      <c r="D9" s="191"/>
      <c r="E9" s="489" t="s">
        <v>257</v>
      </c>
      <c r="F9" s="549"/>
      <c r="G9" s="550" t="str">
        <f>Előlap!H7</f>
        <v>2008.06.00</v>
      </c>
      <c r="H9" s="551"/>
    </row>
    <row r="10" spans="1:8" s="19" customFormat="1" ht="15" customHeight="1" thickBot="1">
      <c r="A10" s="257"/>
      <c r="B10" s="539"/>
      <c r="C10" s="536" t="s">
        <v>77</v>
      </c>
      <c r="D10" s="543" t="s">
        <v>402</v>
      </c>
      <c r="E10" s="544"/>
      <c r="F10" s="544"/>
      <c r="G10" s="544"/>
      <c r="H10" s="545"/>
    </row>
    <row r="11" spans="1:8" s="19" customFormat="1" ht="26.25" customHeight="1" thickBot="1">
      <c r="A11" s="257"/>
      <c r="B11" s="540"/>
      <c r="C11" s="537"/>
      <c r="D11" s="546" t="s">
        <v>238</v>
      </c>
      <c r="E11" s="542" t="s">
        <v>239</v>
      </c>
      <c r="F11" s="483"/>
      <c r="G11" s="483"/>
      <c r="H11" s="484"/>
    </row>
    <row r="12" spans="1:8" s="19" customFormat="1" ht="25.5" customHeight="1" thickBot="1">
      <c r="A12" s="257"/>
      <c r="B12" s="541"/>
      <c r="C12" s="538"/>
      <c r="D12" s="547"/>
      <c r="E12" s="259" t="s">
        <v>429</v>
      </c>
      <c r="F12" s="260" t="s">
        <v>430</v>
      </c>
      <c r="G12" s="261" t="s">
        <v>432</v>
      </c>
      <c r="H12" s="262" t="s">
        <v>431</v>
      </c>
    </row>
    <row r="13" spans="1:8" s="18" customFormat="1" ht="13.5" customHeight="1">
      <c r="A13" s="263">
        <v>1</v>
      </c>
      <c r="B13" s="264">
        <v>1</v>
      </c>
      <c r="C13" s="265" t="s">
        <v>78</v>
      </c>
      <c r="D13" s="120"/>
      <c r="E13" s="120"/>
      <c r="F13" s="120"/>
      <c r="G13" s="120"/>
      <c r="H13" s="120"/>
    </row>
    <row r="14" spans="1:8" s="18" customFormat="1" ht="13.5" customHeight="1">
      <c r="A14" s="266">
        <v>2</v>
      </c>
      <c r="B14" s="267">
        <v>2</v>
      </c>
      <c r="C14" s="268" t="s">
        <v>79</v>
      </c>
      <c r="D14" s="25"/>
      <c r="E14" s="25"/>
      <c r="F14" s="25"/>
      <c r="G14" s="25"/>
      <c r="H14" s="25"/>
    </row>
    <row r="15" spans="1:8" s="18" customFormat="1" ht="13.5" customHeight="1">
      <c r="A15" s="266">
        <v>3</v>
      </c>
      <c r="B15" s="267">
        <v>3</v>
      </c>
      <c r="C15" s="268" t="s">
        <v>80</v>
      </c>
      <c r="D15" s="25"/>
      <c r="E15" s="25"/>
      <c r="F15" s="25"/>
      <c r="G15" s="25"/>
      <c r="H15" s="25"/>
    </row>
    <row r="16" spans="1:8" s="18" customFormat="1" ht="13.5" customHeight="1">
      <c r="A16" s="266">
        <v>4</v>
      </c>
      <c r="B16" s="267">
        <v>4</v>
      </c>
      <c r="C16" s="268" t="s">
        <v>81</v>
      </c>
      <c r="D16" s="25"/>
      <c r="E16" s="25"/>
      <c r="F16" s="25"/>
      <c r="G16" s="25"/>
      <c r="H16" s="25"/>
    </row>
    <row r="17" spans="1:8" s="18" customFormat="1" ht="13.5" customHeight="1">
      <c r="A17" s="266">
        <v>5</v>
      </c>
      <c r="B17" s="267">
        <v>5</v>
      </c>
      <c r="C17" s="268" t="s">
        <v>82</v>
      </c>
      <c r="D17" s="25"/>
      <c r="E17" s="25"/>
      <c r="F17" s="25"/>
      <c r="G17" s="25"/>
      <c r="H17" s="25"/>
    </row>
    <row r="18" spans="1:8" s="18" customFormat="1" ht="13.5" customHeight="1">
      <c r="A18" s="266">
        <v>6</v>
      </c>
      <c r="B18" s="267">
        <v>6</v>
      </c>
      <c r="C18" s="268" t="s">
        <v>83</v>
      </c>
      <c r="D18" s="25"/>
      <c r="E18" s="25"/>
      <c r="F18" s="25"/>
      <c r="G18" s="25"/>
      <c r="H18" s="25"/>
    </row>
    <row r="19" spans="1:8" s="18" customFormat="1" ht="13.5" customHeight="1">
      <c r="A19" s="266">
        <v>7</v>
      </c>
      <c r="B19" s="267">
        <v>7</v>
      </c>
      <c r="C19" s="268" t="s">
        <v>84</v>
      </c>
      <c r="D19" s="25"/>
      <c r="E19" s="25"/>
      <c r="F19" s="25"/>
      <c r="G19" s="25"/>
      <c r="H19" s="25"/>
    </row>
    <row r="20" spans="1:8" s="18" customFormat="1" ht="13.5" customHeight="1">
      <c r="A20" s="266">
        <v>8</v>
      </c>
      <c r="B20" s="267">
        <v>8</v>
      </c>
      <c r="C20" s="268" t="s">
        <v>85</v>
      </c>
      <c r="D20" s="25"/>
      <c r="E20" s="25"/>
      <c r="F20" s="25"/>
      <c r="G20" s="25"/>
      <c r="H20" s="25"/>
    </row>
    <row r="21" spans="1:8" s="18" customFormat="1" ht="13.5" customHeight="1">
      <c r="A21" s="266">
        <v>9</v>
      </c>
      <c r="B21" s="267">
        <v>9</v>
      </c>
      <c r="C21" s="268" t="s">
        <v>86</v>
      </c>
      <c r="D21" s="25"/>
      <c r="E21" s="25"/>
      <c r="F21" s="25"/>
      <c r="G21" s="25"/>
      <c r="H21" s="25"/>
    </row>
    <row r="22" spans="1:8" s="18" customFormat="1" ht="13.5" customHeight="1">
      <c r="A22" s="266">
        <v>10</v>
      </c>
      <c r="B22" s="267">
        <v>10</v>
      </c>
      <c r="C22" s="268" t="s">
        <v>87</v>
      </c>
      <c r="D22" s="25"/>
      <c r="E22" s="25"/>
      <c r="F22" s="25"/>
      <c r="G22" s="25"/>
      <c r="H22" s="25"/>
    </row>
    <row r="23" spans="1:8" s="18" customFormat="1" ht="13.5" customHeight="1">
      <c r="A23" s="266">
        <v>11</v>
      </c>
      <c r="B23" s="267">
        <v>11</v>
      </c>
      <c r="C23" s="268" t="s">
        <v>88</v>
      </c>
      <c r="D23" s="25"/>
      <c r="E23" s="25"/>
      <c r="F23" s="25"/>
      <c r="G23" s="25"/>
      <c r="H23" s="25"/>
    </row>
    <row r="24" spans="1:8" s="18" customFormat="1" ht="13.5" customHeight="1">
      <c r="A24" s="266">
        <v>12</v>
      </c>
      <c r="B24" s="267">
        <v>12</v>
      </c>
      <c r="C24" s="268" t="s">
        <v>89</v>
      </c>
      <c r="D24" s="25"/>
      <c r="E24" s="25"/>
      <c r="F24" s="25"/>
      <c r="G24" s="25"/>
      <c r="H24" s="25"/>
    </row>
    <row r="25" spans="1:8" s="18" customFormat="1" ht="13.5" customHeight="1">
      <c r="A25" s="266">
        <v>13</v>
      </c>
      <c r="B25" s="267">
        <v>13</v>
      </c>
      <c r="C25" s="268" t="s">
        <v>90</v>
      </c>
      <c r="D25" s="25"/>
      <c r="E25" s="25"/>
      <c r="F25" s="25"/>
      <c r="G25" s="25"/>
      <c r="H25" s="25"/>
    </row>
    <row r="26" spans="1:8" s="18" customFormat="1" ht="13.5" customHeight="1">
      <c r="A26" s="266">
        <v>14</v>
      </c>
      <c r="B26" s="267">
        <v>14</v>
      </c>
      <c r="C26" s="268" t="s">
        <v>91</v>
      </c>
      <c r="D26" s="25"/>
      <c r="E26" s="25"/>
      <c r="F26" s="25"/>
      <c r="G26" s="25"/>
      <c r="H26" s="25"/>
    </row>
    <row r="27" spans="1:8" s="18" customFormat="1" ht="13.5" customHeight="1">
      <c r="A27" s="266">
        <v>15</v>
      </c>
      <c r="B27" s="267">
        <v>15</v>
      </c>
      <c r="C27" s="268" t="s">
        <v>92</v>
      </c>
      <c r="D27" s="25"/>
      <c r="E27" s="25"/>
      <c r="F27" s="25"/>
      <c r="G27" s="25"/>
      <c r="H27" s="25"/>
    </row>
    <row r="28" spans="1:8" s="18" customFormat="1" ht="13.5" customHeight="1">
      <c r="A28" s="266">
        <v>16</v>
      </c>
      <c r="B28" s="267">
        <v>16</v>
      </c>
      <c r="C28" s="268" t="s">
        <v>93</v>
      </c>
      <c r="D28" s="25"/>
      <c r="E28" s="25"/>
      <c r="F28" s="25"/>
      <c r="G28" s="25"/>
      <c r="H28" s="25"/>
    </row>
    <row r="29" spans="1:8" s="18" customFormat="1" ht="13.5" customHeight="1">
      <c r="A29" s="266">
        <v>17</v>
      </c>
      <c r="B29" s="267">
        <v>17</v>
      </c>
      <c r="C29" s="268" t="s">
        <v>94</v>
      </c>
      <c r="D29" s="25"/>
      <c r="E29" s="25"/>
      <c r="F29" s="25"/>
      <c r="G29" s="25"/>
      <c r="H29" s="25"/>
    </row>
    <row r="30" spans="1:8" s="18" customFormat="1" ht="13.5" customHeight="1">
      <c r="A30" s="266">
        <v>18</v>
      </c>
      <c r="B30" s="267">
        <v>18</v>
      </c>
      <c r="C30" s="268" t="s">
        <v>95</v>
      </c>
      <c r="D30" s="25"/>
      <c r="E30" s="25"/>
      <c r="F30" s="25"/>
      <c r="G30" s="25"/>
      <c r="H30" s="25"/>
    </row>
    <row r="31" spans="1:8" s="18" customFormat="1" ht="13.5" customHeight="1">
      <c r="A31" s="266">
        <v>19</v>
      </c>
      <c r="B31" s="267">
        <v>19</v>
      </c>
      <c r="C31" s="268" t="s">
        <v>96</v>
      </c>
      <c r="D31" s="25"/>
      <c r="E31" s="25"/>
      <c r="F31" s="25"/>
      <c r="G31" s="25"/>
      <c r="H31" s="25"/>
    </row>
    <row r="32" spans="1:8" s="18" customFormat="1" ht="13.5" customHeight="1">
      <c r="A32" s="266">
        <v>20</v>
      </c>
      <c r="B32" s="267">
        <v>20</v>
      </c>
      <c r="C32" s="268" t="s">
        <v>97</v>
      </c>
      <c r="D32" s="25"/>
      <c r="E32" s="25"/>
      <c r="F32" s="25"/>
      <c r="G32" s="25"/>
      <c r="H32" s="25"/>
    </row>
    <row r="33" spans="1:8" s="18" customFormat="1" ht="13.5" customHeight="1">
      <c r="A33" s="266">
        <v>21</v>
      </c>
      <c r="B33" s="267">
        <v>21</v>
      </c>
      <c r="C33" s="268" t="s">
        <v>98</v>
      </c>
      <c r="D33" s="25"/>
      <c r="E33" s="25"/>
      <c r="F33" s="25"/>
      <c r="G33" s="25"/>
      <c r="H33" s="25"/>
    </row>
    <row r="34" spans="1:8" s="18" customFormat="1" ht="13.5" customHeight="1">
      <c r="A34" s="266">
        <v>22</v>
      </c>
      <c r="B34" s="267">
        <v>22</v>
      </c>
      <c r="C34" s="268" t="s">
        <v>99</v>
      </c>
      <c r="D34" s="25"/>
      <c r="E34" s="25"/>
      <c r="F34" s="25"/>
      <c r="G34" s="25"/>
      <c r="H34" s="25"/>
    </row>
    <row r="35" spans="1:8" s="18" customFormat="1" ht="13.5" customHeight="1">
      <c r="A35" s="266">
        <v>23</v>
      </c>
      <c r="B35" s="267">
        <v>23</v>
      </c>
      <c r="C35" s="268" t="s">
        <v>100</v>
      </c>
      <c r="D35" s="25"/>
      <c r="E35" s="25"/>
      <c r="F35" s="25"/>
      <c r="G35" s="25"/>
      <c r="H35" s="25"/>
    </row>
    <row r="36" spans="1:8" s="18" customFormat="1" ht="13.5" customHeight="1">
      <c r="A36" s="266">
        <v>24</v>
      </c>
      <c r="B36" s="267">
        <v>24</v>
      </c>
      <c r="C36" s="118" t="s">
        <v>101</v>
      </c>
      <c r="D36" s="25"/>
      <c r="E36" s="25"/>
      <c r="F36" s="25"/>
      <c r="G36" s="25"/>
      <c r="H36" s="25"/>
    </row>
    <row r="37" spans="1:8" s="18" customFormat="1" ht="13.5" customHeight="1">
      <c r="A37" s="266">
        <v>25</v>
      </c>
      <c r="B37" s="267">
        <v>25</v>
      </c>
      <c r="C37" s="118" t="s">
        <v>101</v>
      </c>
      <c r="D37" s="25"/>
      <c r="E37" s="25"/>
      <c r="F37" s="25"/>
      <c r="G37" s="25"/>
      <c r="H37" s="25"/>
    </row>
    <row r="38" spans="1:8" s="18" customFormat="1" ht="13.5" customHeight="1">
      <c r="A38" s="266">
        <v>26</v>
      </c>
      <c r="B38" s="267">
        <v>26</v>
      </c>
      <c r="C38" s="118" t="s">
        <v>101</v>
      </c>
      <c r="D38" s="25"/>
      <c r="E38" s="25"/>
      <c r="F38" s="25"/>
      <c r="G38" s="25"/>
      <c r="H38" s="25"/>
    </row>
    <row r="39" spans="1:8" s="18" customFormat="1" ht="13.5" customHeight="1">
      <c r="A39" s="266">
        <v>27</v>
      </c>
      <c r="B39" s="267">
        <v>27</v>
      </c>
      <c r="C39" s="118" t="s">
        <v>101</v>
      </c>
      <c r="D39" s="25"/>
      <c r="E39" s="25"/>
      <c r="F39" s="25"/>
      <c r="G39" s="25"/>
      <c r="H39" s="25"/>
    </row>
    <row r="40" spans="1:8" s="18" customFormat="1" ht="13.5" customHeight="1">
      <c r="A40" s="266">
        <v>28</v>
      </c>
      <c r="B40" s="269">
        <v>28</v>
      </c>
      <c r="C40" s="119" t="s">
        <v>101</v>
      </c>
      <c r="D40" s="121"/>
      <c r="E40" s="121"/>
      <c r="F40" s="121"/>
      <c r="G40" s="121"/>
      <c r="H40" s="121"/>
    </row>
    <row r="41" spans="1:8" s="18" customFormat="1" ht="13.5" customHeight="1" thickBot="1">
      <c r="A41" s="270">
        <v>29</v>
      </c>
      <c r="B41" s="269">
        <v>29</v>
      </c>
      <c r="C41" s="271" t="s">
        <v>457</v>
      </c>
      <c r="D41" s="122"/>
      <c r="E41" s="122"/>
      <c r="F41" s="122"/>
      <c r="G41" s="122"/>
      <c r="H41" s="122"/>
    </row>
    <row r="42" spans="1:8" s="18" customFormat="1" ht="13.5" customHeight="1" thickBot="1">
      <c r="A42" s="272">
        <v>30</v>
      </c>
      <c r="B42" s="258">
        <v>30</v>
      </c>
      <c r="C42" s="273" t="s">
        <v>201</v>
      </c>
      <c r="D42" s="277">
        <f>SUM(D13:D41)</f>
        <v>0</v>
      </c>
      <c r="E42" s="277">
        <f>SUM(E13:E41)</f>
        <v>0</v>
      </c>
      <c r="F42" s="277">
        <f>SUM(F13:F41)</f>
        <v>0</v>
      </c>
      <c r="G42" s="277">
        <f>SUM(G13:G41)</f>
        <v>0</v>
      </c>
      <c r="H42" s="277">
        <f>SUM(H13:H41)</f>
        <v>0</v>
      </c>
    </row>
    <row r="43" spans="1:8" s="82" customFormat="1" ht="15" customHeight="1">
      <c r="A43" s="554" t="s">
        <v>233</v>
      </c>
      <c r="B43" s="555"/>
      <c r="C43" s="555"/>
      <c r="D43" s="555"/>
      <c r="E43" s="555"/>
      <c r="F43" s="555"/>
      <c r="G43" s="555"/>
      <c r="H43" s="555"/>
    </row>
    <row r="44" spans="1:8" ht="24" customHeight="1">
      <c r="A44" s="479" t="s">
        <v>315</v>
      </c>
      <c r="B44" s="471"/>
      <c r="C44" s="471"/>
      <c r="D44" s="471"/>
      <c r="E44" s="471"/>
      <c r="F44" s="471"/>
      <c r="G44" s="471"/>
      <c r="H44" s="471"/>
    </row>
    <row r="45" spans="1:8" ht="15" customHeight="1">
      <c r="A45" s="553" t="s">
        <v>458</v>
      </c>
      <c r="B45" s="498"/>
      <c r="C45" s="498"/>
      <c r="D45" s="498"/>
      <c r="E45" s="498"/>
      <c r="F45" s="498"/>
      <c r="G45" s="498"/>
      <c r="H45" s="498"/>
    </row>
    <row r="46" spans="1:8" ht="12.75">
      <c r="A46" s="548" t="s">
        <v>0</v>
      </c>
      <c r="B46" s="498"/>
      <c r="C46" s="498"/>
      <c r="D46" s="498"/>
      <c r="E46" s="498"/>
      <c r="F46" s="498"/>
      <c r="G46" s="498"/>
      <c r="H46" s="498"/>
    </row>
  </sheetData>
  <sheetProtection password="C889" sheet="1" objects="1" scenarios="1"/>
  <mergeCells count="16">
    <mergeCell ref="A46:H46"/>
    <mergeCell ref="E9:F9"/>
    <mergeCell ref="G9:H9"/>
    <mergeCell ref="A2:H2"/>
    <mergeCell ref="A4:H4"/>
    <mergeCell ref="A6:H6"/>
    <mergeCell ref="E8:F8"/>
    <mergeCell ref="G8:H8"/>
    <mergeCell ref="A45:H45"/>
    <mergeCell ref="A43:H43"/>
    <mergeCell ref="A44:H44"/>
    <mergeCell ref="C10:C12"/>
    <mergeCell ref="B10:B12"/>
    <mergeCell ref="E11:H11"/>
    <mergeCell ref="D10:H10"/>
    <mergeCell ref="D11:D12"/>
  </mergeCells>
  <printOptions/>
  <pageMargins left="0.69" right="0.73" top="0.23" bottom="0.46" header="0.24" footer="0.22"/>
  <pageSetup fitToHeight="1" fitToWidth="1" horizontalDpi="600" verticalDpi="600" orientation="landscape" paperSize="9" scale="83" r:id="rId2"/>
  <headerFooter alignWithMargins="0">
    <oddHeader>&amp;R&amp;G</oddHeader>
    <oddFooter>&amp;C6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view="pageBreakPreview" zoomScaleSheetLayoutView="100" workbookViewId="0" topLeftCell="A1">
      <selection activeCell="C36" sqref="C36:C40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24.75390625" style="1" customWidth="1"/>
    <col min="4" max="8" width="22.00390625" style="1" customWidth="1"/>
    <col min="9" max="9" width="15.75390625" style="1" customWidth="1"/>
    <col min="10" max="16384" width="9.125" style="1" customWidth="1"/>
  </cols>
  <sheetData>
    <row r="1" ht="4.5" customHeight="1"/>
    <row r="2" spans="1:8" ht="24.75" customHeight="1">
      <c r="A2" s="472" t="s">
        <v>102</v>
      </c>
      <c r="B2" s="498"/>
      <c r="C2" s="498"/>
      <c r="D2" s="498"/>
      <c r="E2" s="498"/>
      <c r="F2" s="498"/>
      <c r="G2" s="498"/>
      <c r="H2" s="498"/>
    </row>
    <row r="3" spans="1:8" ht="18" customHeight="1">
      <c r="A3" s="192"/>
      <c r="B3" s="192"/>
      <c r="C3" s="192"/>
      <c r="D3" s="192"/>
      <c r="E3" s="192"/>
      <c r="F3" s="192"/>
      <c r="G3" s="192"/>
      <c r="H3" s="192"/>
    </row>
    <row r="4" spans="1:8" ht="18" customHeight="1">
      <c r="A4" s="485" t="s">
        <v>391</v>
      </c>
      <c r="B4" s="498"/>
      <c r="C4" s="498"/>
      <c r="D4" s="498"/>
      <c r="E4" s="498"/>
      <c r="F4" s="498"/>
      <c r="G4" s="498"/>
      <c r="H4" s="498"/>
    </row>
    <row r="5" spans="1:8" ht="12" customHeight="1">
      <c r="A5" s="192"/>
      <c r="B5" s="192"/>
      <c r="C5" s="192"/>
      <c r="D5" s="192"/>
      <c r="E5" s="254"/>
      <c r="F5" s="192"/>
      <c r="G5" s="192"/>
      <c r="H5" s="255"/>
    </row>
    <row r="6" spans="1:8" ht="25.5" customHeight="1">
      <c r="A6" s="556" t="s">
        <v>404</v>
      </c>
      <c r="B6" s="498"/>
      <c r="C6" s="498"/>
      <c r="D6" s="498"/>
      <c r="E6" s="498"/>
      <c r="F6" s="498"/>
      <c r="G6" s="498"/>
      <c r="H6" s="498"/>
    </row>
    <row r="7" spans="1:8" ht="15" customHeight="1" thickBot="1">
      <c r="A7" s="192"/>
      <c r="B7" s="199"/>
      <c r="C7" s="192"/>
      <c r="D7" s="192"/>
      <c r="E7" s="192"/>
      <c r="F7" s="192"/>
      <c r="G7" s="192"/>
      <c r="H7" s="255"/>
    </row>
    <row r="8" spans="1:8" ht="14.25" customHeight="1" thickBot="1">
      <c r="A8" s="256"/>
      <c r="B8" s="199"/>
      <c r="C8" s="192"/>
      <c r="D8" s="192"/>
      <c r="E8" s="489" t="s">
        <v>223</v>
      </c>
      <c r="F8" s="549"/>
      <c r="G8" s="552">
        <f>Előlap!H6</f>
        <v>0</v>
      </c>
      <c r="H8" s="551"/>
    </row>
    <row r="9" spans="1:8" ht="14.25" customHeight="1" thickBot="1">
      <c r="A9" s="256"/>
      <c r="B9" s="199"/>
      <c r="C9" s="192"/>
      <c r="D9" s="192"/>
      <c r="E9" s="489" t="s">
        <v>257</v>
      </c>
      <c r="F9" s="549"/>
      <c r="G9" s="550" t="str">
        <f>Előlap!H7</f>
        <v>2008.06.00</v>
      </c>
      <c r="H9" s="551"/>
    </row>
    <row r="10" spans="1:8" s="19" customFormat="1" ht="15" customHeight="1" thickBot="1">
      <c r="A10" s="278"/>
      <c r="B10" s="539"/>
      <c r="C10" s="536" t="s">
        <v>77</v>
      </c>
      <c r="D10" s="543" t="s">
        <v>405</v>
      </c>
      <c r="E10" s="544"/>
      <c r="F10" s="544"/>
      <c r="G10" s="544"/>
      <c r="H10" s="545"/>
    </row>
    <row r="11" spans="1:8" s="19" customFormat="1" ht="26.25" customHeight="1" thickBot="1">
      <c r="A11" s="278"/>
      <c r="B11" s="540"/>
      <c r="C11" s="537"/>
      <c r="D11" s="546" t="s">
        <v>238</v>
      </c>
      <c r="E11" s="542" t="s">
        <v>239</v>
      </c>
      <c r="F11" s="483"/>
      <c r="G11" s="483"/>
      <c r="H11" s="484"/>
    </row>
    <row r="12" spans="1:8" s="18" customFormat="1" ht="26.25" customHeight="1" thickBot="1">
      <c r="A12" s="278"/>
      <c r="B12" s="541"/>
      <c r="C12" s="538"/>
      <c r="D12" s="547"/>
      <c r="E12" s="259" t="s">
        <v>429</v>
      </c>
      <c r="F12" s="260" t="s">
        <v>430</v>
      </c>
      <c r="G12" s="261" t="s">
        <v>432</v>
      </c>
      <c r="H12" s="262" t="s">
        <v>431</v>
      </c>
    </row>
    <row r="13" spans="1:8" s="18" customFormat="1" ht="13.5" customHeight="1">
      <c r="A13" s="279">
        <v>1</v>
      </c>
      <c r="B13" s="280">
        <v>1</v>
      </c>
      <c r="C13" s="265" t="s">
        <v>78</v>
      </c>
      <c r="D13" s="144"/>
      <c r="E13" s="144"/>
      <c r="F13" s="144"/>
      <c r="G13" s="144"/>
      <c r="H13" s="144"/>
    </row>
    <row r="14" spans="1:8" s="18" customFormat="1" ht="13.5" customHeight="1">
      <c r="A14" s="281">
        <v>2</v>
      </c>
      <c r="B14" s="282">
        <v>2</v>
      </c>
      <c r="C14" s="268" t="s">
        <v>79</v>
      </c>
      <c r="D14" s="145"/>
      <c r="E14" s="146"/>
      <c r="F14" s="145"/>
      <c r="G14" s="145"/>
      <c r="H14" s="145"/>
    </row>
    <row r="15" spans="1:8" s="18" customFormat="1" ht="13.5" customHeight="1">
      <c r="A15" s="281">
        <v>3</v>
      </c>
      <c r="B15" s="282">
        <v>3</v>
      </c>
      <c r="C15" s="268" t="s">
        <v>80</v>
      </c>
      <c r="D15" s="145"/>
      <c r="E15" s="145"/>
      <c r="F15" s="145"/>
      <c r="G15" s="145"/>
      <c r="H15" s="145"/>
    </row>
    <row r="16" spans="1:8" s="18" customFormat="1" ht="13.5" customHeight="1">
      <c r="A16" s="281">
        <v>4</v>
      </c>
      <c r="B16" s="282">
        <v>4</v>
      </c>
      <c r="C16" s="268" t="s">
        <v>81</v>
      </c>
      <c r="D16" s="145"/>
      <c r="E16" s="145"/>
      <c r="F16" s="145"/>
      <c r="G16" s="145"/>
      <c r="H16" s="145"/>
    </row>
    <row r="17" spans="1:8" s="18" customFormat="1" ht="13.5" customHeight="1">
      <c r="A17" s="281">
        <v>5</v>
      </c>
      <c r="B17" s="282">
        <v>5</v>
      </c>
      <c r="C17" s="268" t="s">
        <v>82</v>
      </c>
      <c r="D17" s="145"/>
      <c r="E17" s="145"/>
      <c r="F17" s="145"/>
      <c r="G17" s="145"/>
      <c r="H17" s="145"/>
    </row>
    <row r="18" spans="1:8" s="18" customFormat="1" ht="13.5" customHeight="1">
      <c r="A18" s="281">
        <v>6</v>
      </c>
      <c r="B18" s="282">
        <v>6</v>
      </c>
      <c r="C18" s="268" t="s">
        <v>83</v>
      </c>
      <c r="D18" s="145"/>
      <c r="E18" s="145"/>
      <c r="F18" s="145"/>
      <c r="G18" s="145"/>
      <c r="H18" s="145"/>
    </row>
    <row r="19" spans="1:8" s="18" customFormat="1" ht="13.5" customHeight="1">
      <c r="A19" s="281">
        <v>7</v>
      </c>
      <c r="B19" s="282">
        <v>7</v>
      </c>
      <c r="C19" s="268" t="s">
        <v>84</v>
      </c>
      <c r="D19" s="145"/>
      <c r="E19" s="145"/>
      <c r="F19" s="145"/>
      <c r="G19" s="145"/>
      <c r="H19" s="145"/>
    </row>
    <row r="20" spans="1:8" s="18" customFormat="1" ht="13.5" customHeight="1">
      <c r="A20" s="281">
        <v>8</v>
      </c>
      <c r="B20" s="282">
        <v>8</v>
      </c>
      <c r="C20" s="268" t="s">
        <v>85</v>
      </c>
      <c r="D20" s="145"/>
      <c r="E20" s="145"/>
      <c r="F20" s="145"/>
      <c r="G20" s="145"/>
      <c r="H20" s="145"/>
    </row>
    <row r="21" spans="1:8" s="18" customFormat="1" ht="13.5" customHeight="1">
      <c r="A21" s="281">
        <v>9</v>
      </c>
      <c r="B21" s="282">
        <v>9</v>
      </c>
      <c r="C21" s="268" t="s">
        <v>86</v>
      </c>
      <c r="D21" s="145"/>
      <c r="E21" s="145"/>
      <c r="F21" s="145"/>
      <c r="G21" s="145"/>
      <c r="H21" s="145"/>
    </row>
    <row r="22" spans="1:8" s="18" customFormat="1" ht="13.5" customHeight="1">
      <c r="A22" s="281">
        <v>10</v>
      </c>
      <c r="B22" s="282">
        <v>10</v>
      </c>
      <c r="C22" s="268" t="s">
        <v>87</v>
      </c>
      <c r="D22" s="145"/>
      <c r="E22" s="145"/>
      <c r="F22" s="145"/>
      <c r="G22" s="145"/>
      <c r="H22" s="145"/>
    </row>
    <row r="23" spans="1:8" s="18" customFormat="1" ht="13.5" customHeight="1">
      <c r="A23" s="281">
        <v>11</v>
      </c>
      <c r="B23" s="282">
        <v>11</v>
      </c>
      <c r="C23" s="268" t="s">
        <v>88</v>
      </c>
      <c r="D23" s="145"/>
      <c r="E23" s="145"/>
      <c r="F23" s="145"/>
      <c r="G23" s="145"/>
      <c r="H23" s="145"/>
    </row>
    <row r="24" spans="1:8" s="18" customFormat="1" ht="13.5" customHeight="1">
      <c r="A24" s="281">
        <v>12</v>
      </c>
      <c r="B24" s="282">
        <v>12</v>
      </c>
      <c r="C24" s="268" t="s">
        <v>89</v>
      </c>
      <c r="D24" s="145"/>
      <c r="E24" s="145"/>
      <c r="F24" s="145"/>
      <c r="G24" s="145"/>
      <c r="H24" s="145"/>
    </row>
    <row r="25" spans="1:8" s="18" customFormat="1" ht="13.5" customHeight="1">
      <c r="A25" s="281">
        <v>13</v>
      </c>
      <c r="B25" s="282">
        <v>13</v>
      </c>
      <c r="C25" s="268" t="s">
        <v>90</v>
      </c>
      <c r="D25" s="145"/>
      <c r="E25" s="145"/>
      <c r="F25" s="145"/>
      <c r="G25" s="145"/>
      <c r="H25" s="145"/>
    </row>
    <row r="26" spans="1:8" s="18" customFormat="1" ht="13.5" customHeight="1">
      <c r="A26" s="281">
        <v>14</v>
      </c>
      <c r="B26" s="282">
        <v>14</v>
      </c>
      <c r="C26" s="268" t="s">
        <v>91</v>
      </c>
      <c r="D26" s="145"/>
      <c r="E26" s="145"/>
      <c r="F26" s="145"/>
      <c r="G26" s="145"/>
      <c r="H26" s="145"/>
    </row>
    <row r="27" spans="1:8" s="18" customFormat="1" ht="13.5" customHeight="1">
      <c r="A27" s="281">
        <v>15</v>
      </c>
      <c r="B27" s="282">
        <v>15</v>
      </c>
      <c r="C27" s="268" t="s">
        <v>92</v>
      </c>
      <c r="D27" s="145"/>
      <c r="E27" s="145"/>
      <c r="F27" s="145"/>
      <c r="G27" s="145"/>
      <c r="H27" s="145"/>
    </row>
    <row r="28" spans="1:8" s="18" customFormat="1" ht="13.5" customHeight="1">
      <c r="A28" s="281">
        <v>16</v>
      </c>
      <c r="B28" s="282">
        <v>16</v>
      </c>
      <c r="C28" s="268" t="s">
        <v>93</v>
      </c>
      <c r="D28" s="145"/>
      <c r="E28" s="145"/>
      <c r="F28" s="145"/>
      <c r="G28" s="145"/>
      <c r="H28" s="145"/>
    </row>
    <row r="29" spans="1:8" s="18" customFormat="1" ht="13.5" customHeight="1">
      <c r="A29" s="281">
        <v>17</v>
      </c>
      <c r="B29" s="282">
        <v>17</v>
      </c>
      <c r="C29" s="268" t="s">
        <v>94</v>
      </c>
      <c r="D29" s="145"/>
      <c r="E29" s="145"/>
      <c r="F29" s="145"/>
      <c r="G29" s="145"/>
      <c r="H29" s="145"/>
    </row>
    <row r="30" spans="1:8" s="18" customFormat="1" ht="13.5" customHeight="1">
      <c r="A30" s="281">
        <v>18</v>
      </c>
      <c r="B30" s="282">
        <v>18</v>
      </c>
      <c r="C30" s="268" t="s">
        <v>95</v>
      </c>
      <c r="D30" s="145"/>
      <c r="E30" s="145"/>
      <c r="F30" s="145"/>
      <c r="G30" s="145"/>
      <c r="H30" s="145"/>
    </row>
    <row r="31" spans="1:8" s="18" customFormat="1" ht="13.5" customHeight="1">
      <c r="A31" s="281">
        <v>19</v>
      </c>
      <c r="B31" s="282">
        <v>19</v>
      </c>
      <c r="C31" s="268" t="s">
        <v>96</v>
      </c>
      <c r="D31" s="145"/>
      <c r="E31" s="145"/>
      <c r="F31" s="145"/>
      <c r="G31" s="145"/>
      <c r="H31" s="145"/>
    </row>
    <row r="32" spans="1:8" s="18" customFormat="1" ht="13.5" customHeight="1">
      <c r="A32" s="281">
        <v>20</v>
      </c>
      <c r="B32" s="282">
        <v>20</v>
      </c>
      <c r="C32" s="268" t="s">
        <v>97</v>
      </c>
      <c r="D32" s="145"/>
      <c r="E32" s="145"/>
      <c r="F32" s="145"/>
      <c r="G32" s="145"/>
      <c r="H32" s="145"/>
    </row>
    <row r="33" spans="1:8" s="18" customFormat="1" ht="13.5" customHeight="1">
      <c r="A33" s="281">
        <v>21</v>
      </c>
      <c r="B33" s="282">
        <v>21</v>
      </c>
      <c r="C33" s="268" t="s">
        <v>98</v>
      </c>
      <c r="D33" s="145"/>
      <c r="E33" s="145"/>
      <c r="F33" s="145"/>
      <c r="G33" s="145"/>
      <c r="H33" s="145"/>
    </row>
    <row r="34" spans="1:8" s="18" customFormat="1" ht="13.5" customHeight="1">
      <c r="A34" s="281">
        <v>22</v>
      </c>
      <c r="B34" s="282">
        <v>22</v>
      </c>
      <c r="C34" s="268" t="s">
        <v>99</v>
      </c>
      <c r="D34" s="145"/>
      <c r="E34" s="145"/>
      <c r="F34" s="145"/>
      <c r="G34" s="145"/>
      <c r="H34" s="145"/>
    </row>
    <row r="35" spans="1:8" s="18" customFormat="1" ht="13.5" customHeight="1">
      <c r="A35" s="281">
        <v>23</v>
      </c>
      <c r="B35" s="282">
        <v>23</v>
      </c>
      <c r="C35" s="268" t="s">
        <v>100</v>
      </c>
      <c r="D35" s="145"/>
      <c r="E35" s="145"/>
      <c r="F35" s="145"/>
      <c r="G35" s="145"/>
      <c r="H35" s="145"/>
    </row>
    <row r="36" spans="1:8" s="18" customFormat="1" ht="13.5" customHeight="1">
      <c r="A36" s="281">
        <v>24</v>
      </c>
      <c r="B36" s="282">
        <v>24</v>
      </c>
      <c r="C36" s="118" t="s">
        <v>101</v>
      </c>
      <c r="D36" s="145"/>
      <c r="E36" s="145"/>
      <c r="F36" s="145"/>
      <c r="G36" s="145"/>
      <c r="H36" s="145"/>
    </row>
    <row r="37" spans="1:8" s="18" customFormat="1" ht="13.5" customHeight="1">
      <c r="A37" s="281">
        <v>25</v>
      </c>
      <c r="B37" s="282">
        <v>25</v>
      </c>
      <c r="C37" s="118" t="s">
        <v>101</v>
      </c>
      <c r="D37" s="145"/>
      <c r="E37" s="145"/>
      <c r="F37" s="145"/>
      <c r="G37" s="145"/>
      <c r="H37" s="145"/>
    </row>
    <row r="38" spans="1:8" s="18" customFormat="1" ht="13.5" customHeight="1">
      <c r="A38" s="281">
        <v>26</v>
      </c>
      <c r="B38" s="282">
        <v>26</v>
      </c>
      <c r="C38" s="118" t="s">
        <v>101</v>
      </c>
      <c r="D38" s="145"/>
      <c r="E38" s="145"/>
      <c r="F38" s="145"/>
      <c r="G38" s="145"/>
      <c r="H38" s="145"/>
    </row>
    <row r="39" spans="1:8" s="18" customFormat="1" ht="13.5" customHeight="1">
      <c r="A39" s="281">
        <v>27</v>
      </c>
      <c r="B39" s="282">
        <v>27</v>
      </c>
      <c r="C39" s="118" t="s">
        <v>101</v>
      </c>
      <c r="D39" s="145"/>
      <c r="E39" s="145"/>
      <c r="F39" s="145"/>
      <c r="G39" s="145"/>
      <c r="H39" s="145"/>
    </row>
    <row r="40" spans="1:8" ht="13.5" customHeight="1">
      <c r="A40" s="281">
        <v>28</v>
      </c>
      <c r="B40" s="283">
        <v>28</v>
      </c>
      <c r="C40" s="119" t="s">
        <v>101</v>
      </c>
      <c r="D40" s="147"/>
      <c r="E40" s="147"/>
      <c r="F40" s="147"/>
      <c r="G40" s="147"/>
      <c r="H40" s="147"/>
    </row>
    <row r="41" spans="1:8" ht="15" customHeight="1" thickBot="1">
      <c r="A41" s="284">
        <v>29</v>
      </c>
      <c r="B41" s="285">
        <v>29</v>
      </c>
      <c r="C41" s="286" t="s">
        <v>457</v>
      </c>
      <c r="D41" s="148"/>
      <c r="E41" s="148"/>
      <c r="F41" s="148"/>
      <c r="G41" s="148"/>
      <c r="H41" s="148"/>
    </row>
    <row r="42" spans="1:8" ht="15" customHeight="1" thickBot="1">
      <c r="A42" s="287">
        <v>30</v>
      </c>
      <c r="B42" s="288">
        <v>30</v>
      </c>
      <c r="C42" s="273" t="s">
        <v>201</v>
      </c>
      <c r="D42" s="289">
        <f>SUM(D13:D41)</f>
        <v>0</v>
      </c>
      <c r="E42" s="289">
        <f>SUM(E13:E41)</f>
        <v>0</v>
      </c>
      <c r="F42" s="289">
        <f>SUM(F13:F41)</f>
        <v>0</v>
      </c>
      <c r="G42" s="289">
        <f>SUM(G13:G41)</f>
        <v>0</v>
      </c>
      <c r="H42" s="289">
        <f>SUM(H13:H41)</f>
        <v>0</v>
      </c>
    </row>
    <row r="43" spans="1:8" ht="15" customHeight="1">
      <c r="A43" s="558" t="s">
        <v>233</v>
      </c>
      <c r="B43" s="555"/>
      <c r="C43" s="555"/>
      <c r="D43" s="555"/>
      <c r="E43" s="555"/>
      <c r="F43" s="555"/>
      <c r="G43" s="555"/>
      <c r="H43" s="555"/>
    </row>
    <row r="44" spans="1:8" ht="25.5" customHeight="1">
      <c r="A44" s="557" t="s">
        <v>459</v>
      </c>
      <c r="B44" s="471"/>
      <c r="C44" s="471"/>
      <c r="D44" s="471"/>
      <c r="E44" s="471"/>
      <c r="F44" s="471"/>
      <c r="G44" s="471"/>
      <c r="H44" s="471"/>
    </row>
    <row r="45" spans="1:8" ht="15" customHeight="1">
      <c r="A45" s="553" t="s">
        <v>458</v>
      </c>
      <c r="B45" s="498"/>
      <c r="C45" s="498"/>
      <c r="D45" s="498"/>
      <c r="E45" s="498"/>
      <c r="F45" s="498"/>
      <c r="G45" s="498"/>
      <c r="H45" s="498"/>
    </row>
    <row r="46" spans="1:8" ht="12.75">
      <c r="A46" s="548" t="s">
        <v>0</v>
      </c>
      <c r="B46" s="498"/>
      <c r="C46" s="498"/>
      <c r="D46" s="498"/>
      <c r="E46" s="498"/>
      <c r="F46" s="498"/>
      <c r="G46" s="498"/>
      <c r="H46" s="498"/>
    </row>
  </sheetData>
  <sheetProtection password="C889" sheet="1" objects="1" scenarios="1"/>
  <mergeCells count="16">
    <mergeCell ref="D11:D12"/>
    <mergeCell ref="E9:F9"/>
    <mergeCell ref="A46:H46"/>
    <mergeCell ref="A44:H44"/>
    <mergeCell ref="A45:H45"/>
    <mergeCell ref="A43:H43"/>
    <mergeCell ref="A2:H2"/>
    <mergeCell ref="A4:H4"/>
    <mergeCell ref="A6:H6"/>
    <mergeCell ref="B10:B12"/>
    <mergeCell ref="E11:H11"/>
    <mergeCell ref="D10:H10"/>
    <mergeCell ref="G9:H9"/>
    <mergeCell ref="E8:F8"/>
    <mergeCell ref="G8:H8"/>
    <mergeCell ref="C10:C12"/>
  </mergeCells>
  <printOptions/>
  <pageMargins left="0.69" right="0.73" top="0.23" bottom="0.46" header="0.24" footer="0.22"/>
  <pageSetup fitToHeight="1" fitToWidth="1" horizontalDpi="600" verticalDpi="600" orientation="landscape" paperSize="9" scale="80" r:id="rId2"/>
  <headerFooter alignWithMargins="0">
    <oddHeader>&amp;R&amp;G</oddHeader>
    <oddFooter>&amp;C7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view="pageBreakPreview" zoomScaleSheetLayoutView="100" workbookViewId="0" topLeftCell="A1">
      <selection activeCell="D12" sqref="D12:D13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37.875" style="1" customWidth="1"/>
    <col min="4" max="4" width="20.25390625" style="1" customWidth="1"/>
    <col min="5" max="6" width="11.75390625" style="1" customWidth="1"/>
    <col min="7" max="7" width="9.25390625" style="1" customWidth="1"/>
    <col min="8" max="8" width="10.75390625" style="1" customWidth="1"/>
    <col min="9" max="16384" width="9.125" style="1" customWidth="1"/>
  </cols>
  <sheetData>
    <row r="1" ht="4.5" customHeight="1"/>
    <row r="2" spans="1:6" ht="27.75" customHeight="1">
      <c r="A2" s="192"/>
      <c r="B2" s="472" t="s">
        <v>102</v>
      </c>
      <c r="C2" s="472"/>
      <c r="D2" s="472"/>
      <c r="E2" s="192"/>
      <c r="F2" s="192"/>
    </row>
    <row r="3" spans="1:6" ht="27.75" customHeight="1">
      <c r="A3" s="192"/>
      <c r="B3" s="220"/>
      <c r="C3" s="220"/>
      <c r="D3" s="220"/>
      <c r="E3" s="192"/>
      <c r="F3" s="192"/>
    </row>
    <row r="4" spans="1:6" ht="12.75" customHeight="1">
      <c r="A4" s="192"/>
      <c r="B4" s="192"/>
      <c r="C4" s="192"/>
      <c r="D4" s="192"/>
      <c r="E4" s="192"/>
      <c r="F4" s="192"/>
    </row>
    <row r="5" spans="1:6" ht="12.75" customHeight="1">
      <c r="A5" s="562" t="s">
        <v>382</v>
      </c>
      <c r="B5" s="563"/>
      <c r="C5" s="563"/>
      <c r="D5" s="563"/>
      <c r="E5" s="563"/>
      <c r="F5" s="498"/>
    </row>
    <row r="6" spans="1:6" ht="12.75" customHeight="1">
      <c r="A6" s="563"/>
      <c r="B6" s="563"/>
      <c r="C6" s="563"/>
      <c r="D6" s="563"/>
      <c r="E6" s="563"/>
      <c r="F6" s="498"/>
    </row>
    <row r="7" spans="1:6" ht="12.75" customHeight="1">
      <c r="A7" s="498"/>
      <c r="B7" s="498"/>
      <c r="C7" s="498"/>
      <c r="D7" s="498"/>
      <c r="E7" s="498"/>
      <c r="F7" s="498"/>
    </row>
    <row r="8" spans="1:6" ht="12.75" customHeight="1">
      <c r="A8" s="191"/>
      <c r="B8" s="191"/>
      <c r="C8" s="191"/>
      <c r="D8" s="191"/>
      <c r="E8" s="191"/>
      <c r="F8" s="191"/>
    </row>
    <row r="9" spans="1:6" ht="12.75" customHeight="1" thickBot="1">
      <c r="A9" s="191"/>
      <c r="B9" s="191"/>
      <c r="C9" s="191"/>
      <c r="D9" s="191"/>
      <c r="E9" s="191"/>
      <c r="F9" s="192"/>
    </row>
    <row r="10" spans="1:6" ht="15" customHeight="1" thickBot="1">
      <c r="A10" s="192"/>
      <c r="B10" s="291"/>
      <c r="C10" s="489" t="s">
        <v>223</v>
      </c>
      <c r="D10" s="573"/>
      <c r="E10" s="552">
        <f>Előlap!H6</f>
        <v>0</v>
      </c>
      <c r="F10" s="551"/>
    </row>
    <row r="11" spans="1:6" ht="15" customHeight="1" thickBot="1">
      <c r="A11" s="192"/>
      <c r="B11" s="291"/>
      <c r="C11" s="489" t="s">
        <v>257</v>
      </c>
      <c r="D11" s="573"/>
      <c r="E11" s="550" t="str">
        <f>Előlap!H7</f>
        <v>2008.06.00</v>
      </c>
      <c r="F11" s="551"/>
    </row>
    <row r="12" spans="1:6" s="5" customFormat="1" ht="30" customHeight="1" thickBot="1">
      <c r="A12" s="292"/>
      <c r="B12" s="293"/>
      <c r="C12" s="564" t="s">
        <v>240</v>
      </c>
      <c r="D12" s="566" t="s">
        <v>316</v>
      </c>
      <c r="E12" s="568" t="s">
        <v>241</v>
      </c>
      <c r="F12" s="569"/>
    </row>
    <row r="13" spans="1:6" s="5" customFormat="1" ht="43.5" customHeight="1" thickBot="1">
      <c r="A13" s="295"/>
      <c r="B13" s="293"/>
      <c r="C13" s="565"/>
      <c r="D13" s="567"/>
      <c r="E13" s="297" t="s">
        <v>242</v>
      </c>
      <c r="F13" s="298" t="s">
        <v>243</v>
      </c>
    </row>
    <row r="14" spans="1:6" s="5" customFormat="1" ht="12.75" customHeight="1" thickBot="1">
      <c r="A14" s="295"/>
      <c r="B14" s="293"/>
      <c r="C14" s="570" t="s">
        <v>46</v>
      </c>
      <c r="D14" s="571"/>
      <c r="E14" s="571"/>
      <c r="F14" s="572"/>
    </row>
    <row r="15" spans="1:6" s="5" customFormat="1" ht="14.25" customHeight="1">
      <c r="A15" s="229">
        <v>1</v>
      </c>
      <c r="B15" s="300">
        <v>1</v>
      </c>
      <c r="C15" s="178"/>
      <c r="D15" s="26"/>
      <c r="E15" s="28"/>
      <c r="F15" s="90"/>
    </row>
    <row r="16" spans="1:6" ht="15" customHeight="1">
      <c r="A16" s="230">
        <v>2</v>
      </c>
      <c r="B16" s="301">
        <v>2</v>
      </c>
      <c r="C16" s="178"/>
      <c r="D16" s="26"/>
      <c r="E16" s="28"/>
      <c r="F16" s="90"/>
    </row>
    <row r="17" spans="1:6" ht="15" customHeight="1">
      <c r="A17" s="230">
        <v>3</v>
      </c>
      <c r="B17" s="301">
        <v>3</v>
      </c>
      <c r="C17" s="178"/>
      <c r="D17" s="26"/>
      <c r="E17" s="28"/>
      <c r="F17" s="90"/>
    </row>
    <row r="18" spans="1:6" ht="15" customHeight="1">
      <c r="A18" s="230">
        <v>4</v>
      </c>
      <c r="B18" s="302">
        <v>4</v>
      </c>
      <c r="C18" s="178"/>
      <c r="D18" s="26"/>
      <c r="E18" s="28"/>
      <c r="F18" s="90"/>
    </row>
    <row r="19" spans="1:6" ht="15" customHeight="1">
      <c r="A19" s="230">
        <v>5</v>
      </c>
      <c r="B19" s="301">
        <v>5</v>
      </c>
      <c r="C19" s="178"/>
      <c r="D19" s="26"/>
      <c r="E19" s="28"/>
      <c r="F19" s="90"/>
    </row>
    <row r="20" spans="1:6" ht="15" customHeight="1">
      <c r="A20" s="230">
        <v>6</v>
      </c>
      <c r="B20" s="301">
        <v>6</v>
      </c>
      <c r="C20" s="178"/>
      <c r="D20" s="26"/>
      <c r="E20" s="28"/>
      <c r="F20" s="90"/>
    </row>
    <row r="21" spans="1:6" ht="15" customHeight="1">
      <c r="A21" s="230">
        <v>7</v>
      </c>
      <c r="B21" s="302">
        <v>7</v>
      </c>
      <c r="C21" s="178"/>
      <c r="D21" s="26"/>
      <c r="E21" s="28"/>
      <c r="F21" s="90"/>
    </row>
    <row r="22" spans="1:6" ht="15" customHeight="1">
      <c r="A22" s="230">
        <v>8</v>
      </c>
      <c r="B22" s="301">
        <v>8</v>
      </c>
      <c r="C22" s="178"/>
      <c r="D22" s="26"/>
      <c r="E22" s="28"/>
      <c r="F22" s="90"/>
    </row>
    <row r="23" spans="1:6" ht="15" customHeight="1">
      <c r="A23" s="230">
        <v>9</v>
      </c>
      <c r="B23" s="301">
        <v>9</v>
      </c>
      <c r="C23" s="178"/>
      <c r="D23" s="26"/>
      <c r="E23" s="28"/>
      <c r="F23" s="90"/>
    </row>
    <row r="24" spans="1:6" ht="15" customHeight="1" thickBot="1">
      <c r="A24" s="232">
        <v>10</v>
      </c>
      <c r="B24" s="303">
        <v>10</v>
      </c>
      <c r="C24" s="179"/>
      <c r="D24" s="27"/>
      <c r="E24" s="29"/>
      <c r="F24" s="91"/>
    </row>
    <row r="25" spans="1:6" ht="15" customHeight="1" thickBot="1">
      <c r="A25" s="192"/>
      <c r="B25" s="192"/>
      <c r="C25" s="570" t="s">
        <v>262</v>
      </c>
      <c r="D25" s="571"/>
      <c r="E25" s="571"/>
      <c r="F25" s="572"/>
    </row>
    <row r="26" spans="1:6" ht="14.25">
      <c r="A26" s="229">
        <v>11</v>
      </c>
      <c r="B26" s="300">
        <v>1</v>
      </c>
      <c r="C26" s="178"/>
      <c r="D26" s="26"/>
      <c r="E26" s="28"/>
      <c r="F26" s="90"/>
    </row>
    <row r="27" spans="1:6" ht="14.25">
      <c r="A27" s="230">
        <v>12</v>
      </c>
      <c r="B27" s="301">
        <v>2</v>
      </c>
      <c r="C27" s="178"/>
      <c r="D27" s="26"/>
      <c r="E27" s="28"/>
      <c r="F27" s="90"/>
    </row>
    <row r="28" spans="1:6" ht="14.25">
      <c r="A28" s="230">
        <v>13</v>
      </c>
      <c r="B28" s="301">
        <v>3</v>
      </c>
      <c r="C28" s="178"/>
      <c r="D28" s="26"/>
      <c r="E28" s="28"/>
      <c r="F28" s="90"/>
    </row>
    <row r="29" spans="1:6" ht="14.25">
      <c r="A29" s="230">
        <v>14</v>
      </c>
      <c r="B29" s="302">
        <v>4</v>
      </c>
      <c r="C29" s="178"/>
      <c r="D29" s="26"/>
      <c r="E29" s="28"/>
      <c r="F29" s="90"/>
    </row>
    <row r="30" spans="1:6" ht="14.25">
      <c r="A30" s="230">
        <v>15</v>
      </c>
      <c r="B30" s="301">
        <v>5</v>
      </c>
      <c r="C30" s="178"/>
      <c r="D30" s="26"/>
      <c r="E30" s="28"/>
      <c r="F30" s="90"/>
    </row>
    <row r="31" spans="1:6" ht="14.25">
      <c r="A31" s="230">
        <v>16</v>
      </c>
      <c r="B31" s="301">
        <v>6</v>
      </c>
      <c r="C31" s="178"/>
      <c r="D31" s="26"/>
      <c r="E31" s="28"/>
      <c r="F31" s="90"/>
    </row>
    <row r="32" spans="1:6" ht="14.25">
      <c r="A32" s="230">
        <v>17</v>
      </c>
      <c r="B32" s="302">
        <v>7</v>
      </c>
      <c r="C32" s="178"/>
      <c r="D32" s="26"/>
      <c r="E32" s="28"/>
      <c r="F32" s="90"/>
    </row>
    <row r="33" spans="1:6" ht="14.25">
      <c r="A33" s="230">
        <v>18</v>
      </c>
      <c r="B33" s="301">
        <v>8</v>
      </c>
      <c r="C33" s="178"/>
      <c r="D33" s="26"/>
      <c r="E33" s="28"/>
      <c r="F33" s="90"/>
    </row>
    <row r="34" spans="1:6" ht="14.25">
      <c r="A34" s="230">
        <v>19</v>
      </c>
      <c r="B34" s="301">
        <v>9</v>
      </c>
      <c r="C34" s="178"/>
      <c r="D34" s="26"/>
      <c r="E34" s="28"/>
      <c r="F34" s="90"/>
    </row>
    <row r="35" spans="1:6" ht="15" thickBot="1">
      <c r="A35" s="232">
        <v>20</v>
      </c>
      <c r="B35" s="303">
        <v>10</v>
      </c>
      <c r="C35" s="179"/>
      <c r="D35" s="27"/>
      <c r="E35" s="29"/>
      <c r="F35" s="91"/>
    </row>
    <row r="36" spans="1:7" ht="12.75">
      <c r="A36" s="239"/>
      <c r="B36" s="239"/>
      <c r="C36" s="239"/>
      <c r="D36" s="239"/>
      <c r="E36" s="239"/>
      <c r="F36" s="239"/>
      <c r="G36" s="20"/>
    </row>
    <row r="37" spans="1:7" ht="13.5" customHeight="1">
      <c r="A37" s="561" t="s">
        <v>345</v>
      </c>
      <c r="B37" s="487"/>
      <c r="C37" s="487"/>
      <c r="D37" s="487"/>
      <c r="E37" s="487"/>
      <c r="F37" s="487"/>
      <c r="G37" s="87"/>
    </row>
    <row r="38" spans="1:7" ht="12.75" customHeight="1">
      <c r="A38" s="559" t="s">
        <v>317</v>
      </c>
      <c r="B38" s="560"/>
      <c r="C38" s="560"/>
      <c r="D38" s="560"/>
      <c r="E38" s="560"/>
      <c r="F38" s="560"/>
      <c r="G38" s="123"/>
    </row>
    <row r="39" spans="1:7" ht="12.75" customHeight="1" hidden="1">
      <c r="A39" s="304" t="s">
        <v>344</v>
      </c>
      <c r="B39" s="305"/>
      <c r="C39" s="305"/>
      <c r="D39" s="305"/>
      <c r="E39" s="305"/>
      <c r="F39" s="305"/>
      <c r="G39" s="123"/>
    </row>
    <row r="40" spans="1:7" ht="25.5" customHeight="1">
      <c r="A40" s="559" t="s">
        <v>344</v>
      </c>
      <c r="B40" s="560"/>
      <c r="C40" s="560"/>
      <c r="D40" s="560"/>
      <c r="E40" s="560"/>
      <c r="F40" s="560"/>
      <c r="G40" s="123"/>
    </row>
  </sheetData>
  <sheetProtection password="C889" sheet="1" objects="1" scenarios="1"/>
  <mergeCells count="14">
    <mergeCell ref="C11:D11"/>
    <mergeCell ref="E11:F11"/>
    <mergeCell ref="C25:F25"/>
    <mergeCell ref="B2:D2"/>
    <mergeCell ref="A38:F38"/>
    <mergeCell ref="A40:F40"/>
    <mergeCell ref="A37:F37"/>
    <mergeCell ref="A5:F7"/>
    <mergeCell ref="C12:C13"/>
    <mergeCell ref="D12:D13"/>
    <mergeCell ref="E12:F12"/>
    <mergeCell ref="C14:F14"/>
    <mergeCell ref="C10:D10"/>
    <mergeCell ref="E10:F10"/>
  </mergeCells>
  <printOptions/>
  <pageMargins left="0.75" right="0.75" top="1" bottom="1" header="0.5" footer="0.5"/>
  <pageSetup fitToHeight="1" fitToWidth="1" horizontalDpi="600" verticalDpi="600" orientation="portrait" paperSize="9" scale="96" r:id="rId2"/>
  <headerFooter alignWithMargins="0">
    <oddHeader>&amp;R&amp;G</oddHeader>
    <oddFooter>&amp;C8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view="pageBreakPreview" zoomScaleSheetLayoutView="100" workbookViewId="0" topLeftCell="A1">
      <selection activeCell="C20" sqref="C20:D21"/>
    </sheetView>
  </sheetViews>
  <sheetFormatPr defaultColWidth="9.00390625" defaultRowHeight="12.75"/>
  <cols>
    <col min="1" max="1" width="4.25390625" style="1" customWidth="1"/>
    <col min="2" max="2" width="71.875" style="1" customWidth="1"/>
    <col min="3" max="3" width="25.00390625" style="1" customWidth="1"/>
    <col min="4" max="4" width="23.00390625" style="1" customWidth="1"/>
    <col min="5" max="16384" width="9.125" style="1" customWidth="1"/>
  </cols>
  <sheetData>
    <row r="1" ht="4.5" customHeight="1"/>
    <row r="2" spans="1:4" ht="27.75" customHeight="1">
      <c r="A2" s="472" t="s">
        <v>102</v>
      </c>
      <c r="B2" s="498"/>
      <c r="C2" s="498"/>
      <c r="D2" s="498"/>
    </row>
    <row r="3" spans="1:4" ht="18" customHeight="1">
      <c r="A3" s="192"/>
      <c r="B3" s="192"/>
      <c r="C3" s="192"/>
      <c r="D3" s="192"/>
    </row>
    <row r="4" spans="1:4" ht="18" customHeight="1">
      <c r="A4" s="485" t="s">
        <v>346</v>
      </c>
      <c r="B4" s="498"/>
      <c r="C4" s="498"/>
      <c r="D4" s="498"/>
    </row>
    <row r="5" spans="1:4" ht="12.75" customHeight="1">
      <c r="A5" s="192"/>
      <c r="B5" s="192"/>
      <c r="C5" s="192"/>
      <c r="D5" s="192"/>
    </row>
    <row r="6" spans="1:4" s="5" customFormat="1" ht="26.25" customHeight="1" thickBot="1">
      <c r="A6" s="486" t="s">
        <v>265</v>
      </c>
      <c r="B6" s="487"/>
      <c r="C6" s="487"/>
      <c r="D6" s="487"/>
    </row>
    <row r="7" spans="1:4" ht="14.25" customHeight="1" thickBot="1">
      <c r="A7" s="192"/>
      <c r="B7" s="199"/>
      <c r="C7" s="306" t="s">
        <v>51</v>
      </c>
      <c r="D7" s="307">
        <f>Előlap!H6</f>
        <v>0</v>
      </c>
    </row>
    <row r="8" spans="1:4" ht="14.25" customHeight="1" thickBot="1">
      <c r="A8" s="192"/>
      <c r="B8" s="199"/>
      <c r="C8" s="306" t="s">
        <v>257</v>
      </c>
      <c r="D8" s="308" t="str">
        <f>Előlap!H7</f>
        <v>2008.06.00</v>
      </c>
    </row>
    <row r="9" spans="1:4" s="5" customFormat="1" ht="42.75" customHeight="1" thickBot="1">
      <c r="A9" s="292"/>
      <c r="B9" s="309"/>
      <c r="C9" s="244" t="s">
        <v>407</v>
      </c>
      <c r="D9" s="310" t="s">
        <v>408</v>
      </c>
    </row>
    <row r="10" spans="1:4" ht="15" customHeight="1">
      <c r="A10" s="229">
        <v>1</v>
      </c>
      <c r="B10" s="311" t="s">
        <v>103</v>
      </c>
      <c r="C10" s="96"/>
      <c r="D10" s="97"/>
    </row>
    <row r="11" spans="1:4" ht="15" customHeight="1" thickBot="1">
      <c r="A11" s="232">
        <v>2</v>
      </c>
      <c r="B11" s="312" t="s">
        <v>104</v>
      </c>
      <c r="C11" s="30"/>
      <c r="D11" s="65"/>
    </row>
    <row r="12" spans="1:4" s="6" customFormat="1" ht="15" customHeight="1">
      <c r="A12" s="313"/>
      <c r="B12" s="192"/>
      <c r="C12" s="192"/>
      <c r="D12" s="313"/>
    </row>
    <row r="13" spans="1:4" ht="15" customHeight="1">
      <c r="A13" s="192"/>
      <c r="B13" s="192"/>
      <c r="C13" s="192"/>
      <c r="D13" s="192"/>
    </row>
    <row r="14" spans="1:4" ht="26.25" customHeight="1" thickBot="1">
      <c r="A14" s="486" t="s">
        <v>266</v>
      </c>
      <c r="B14" s="487"/>
      <c r="C14" s="487"/>
      <c r="D14" s="487"/>
    </row>
    <row r="15" spans="1:4" ht="45.75" customHeight="1" thickBot="1">
      <c r="A15" s="292"/>
      <c r="B15" s="314"/>
      <c r="C15" s="226" t="s">
        <v>407</v>
      </c>
      <c r="D15" s="294" t="s">
        <v>408</v>
      </c>
    </row>
    <row r="16" spans="1:4" ht="15" customHeight="1" thickBot="1">
      <c r="A16" s="192"/>
      <c r="B16" s="574" t="s">
        <v>263</v>
      </c>
      <c r="C16" s="577"/>
      <c r="D16" s="578"/>
    </row>
    <row r="17" spans="1:4" ht="15" customHeight="1">
      <c r="A17" s="229">
        <v>3</v>
      </c>
      <c r="B17" s="311" t="s">
        <v>103</v>
      </c>
      <c r="C17" s="96"/>
      <c r="D17" s="96"/>
    </row>
    <row r="18" spans="1:4" ht="15" customHeight="1" thickBot="1">
      <c r="A18" s="232">
        <v>4</v>
      </c>
      <c r="B18" s="312" t="s">
        <v>104</v>
      </c>
      <c r="C18" s="30"/>
      <c r="D18" s="30"/>
    </row>
    <row r="19" spans="1:4" ht="15" customHeight="1" thickBot="1">
      <c r="A19" s="192"/>
      <c r="B19" s="574" t="s">
        <v>264</v>
      </c>
      <c r="C19" s="575"/>
      <c r="D19" s="576"/>
    </row>
    <row r="20" spans="1:4" ht="15" customHeight="1">
      <c r="A20" s="229">
        <v>5</v>
      </c>
      <c r="B20" s="311" t="s">
        <v>103</v>
      </c>
      <c r="C20" s="96"/>
      <c r="D20" s="96"/>
    </row>
    <row r="21" spans="1:4" ht="15" customHeight="1" thickBot="1">
      <c r="A21" s="232">
        <v>6</v>
      </c>
      <c r="B21" s="312" t="s">
        <v>104</v>
      </c>
      <c r="C21" s="30"/>
      <c r="D21" s="30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 password="C889" sheet="1" objects="1" scenarios="1"/>
  <mergeCells count="6">
    <mergeCell ref="B19:D19"/>
    <mergeCell ref="B16:D16"/>
    <mergeCell ref="A2:D2"/>
    <mergeCell ref="A4:D4"/>
    <mergeCell ref="A6:D6"/>
    <mergeCell ref="A14:D14"/>
  </mergeCells>
  <printOptions/>
  <pageMargins left="0.75" right="0.75" top="0.54" bottom="1" header="0.5" footer="0.5"/>
  <pageSetup fitToHeight="1" fitToWidth="1" horizontalDpi="600" verticalDpi="600" orientation="landscape" paperSize="9" r:id="rId2"/>
  <headerFooter alignWithMargins="0">
    <oddHeader>&amp;R&amp;G</oddHeader>
    <oddFooter>&amp;C9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Informatika</cp:lastModifiedBy>
  <cp:lastPrinted>2008-05-29T10:49:53Z</cp:lastPrinted>
  <dcterms:created xsi:type="dcterms:W3CDTF">2005-08-26T09:05:25Z</dcterms:created>
  <dcterms:modified xsi:type="dcterms:W3CDTF">2008-06-04T09:46:32Z</dcterms:modified>
  <cp:category/>
  <cp:version/>
  <cp:contentType/>
  <cp:contentStatus/>
</cp:coreProperties>
</file>