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120" windowHeight="8010" tabRatio="950" firstSheet="1" activeTab="10"/>
  </bookViews>
  <sheets>
    <sheet name="Fedlap" sheetId="1" r:id="rId1"/>
    <sheet name="Kitöltési útmutató" sheetId="2" r:id="rId2"/>
    <sheet name="0.2.ált.jellemzők" sheetId="4" r:id="rId3"/>
    <sheet name="0.1.kontakt" sheetId="3" r:id="rId4"/>
    <sheet name="1.1-2belföld09" sheetId="5" r:id="rId5"/>
    <sheet name="1.3-4mobil09" sheetId="6" r:id="rId6"/>
    <sheet name="1.5-6nemzetk09" sheetId="7" r:id="rId7"/>
    <sheet name="1.7-8előfiz09" sheetId="8" r:id="rId8"/>
    <sheet name="1.9hozzáfér09" sheetId="9" r:id="rId9"/>
    <sheet name="1.10kiegyenl09-10Ifélév" sheetId="10" r:id="rId10"/>
    <sheet name="1.11díjcsom09-10Ifélév" sheetId="11" r:id="rId11"/>
    <sheet name="2.1összekapcs09" sheetId="12" r:id="rId12"/>
    <sheet name="2.2kieg.szolg09" sheetId="13" r:id="rId13"/>
    <sheet name="2.4nagyker.költs.09" sheetId="27" r:id="rId14"/>
    <sheet name="2.5kieg.szolg.költs.09" sheetId="28" r:id="rId15"/>
    <sheet name="1.1-2belföld10Ifélév" sheetId="15" r:id="rId16"/>
    <sheet name="1.3-4mobil10Ifélév" sheetId="16" r:id="rId17"/>
    <sheet name="1.5-6nemzetk10Ifélév" sheetId="17" r:id="rId18"/>
    <sheet name="1.7-8előfiz10Ifélév" sheetId="31" r:id="rId19"/>
    <sheet name="1.9hozzáfér10Ifélév" sheetId="19" r:id="rId20"/>
    <sheet name="2.1összekapcs10Ifélév" sheetId="21" r:id="rId21"/>
    <sheet name="2.2kieg.szolg10Ifélév" sheetId="22" r:id="rId22"/>
    <sheet name="2.3.végződtetési díj10Ifélév" sheetId="23" r:id="rId23"/>
    <sheet name="2.4nagyker.költs.10" sheetId="29" r:id="rId24"/>
    <sheet name="2.5kieg.szolg.költs.10" sheetId="30" r:id="rId25"/>
    <sheet name="3.kapcsolóeszk10Ifélév" sheetId="24" r:id="rId26"/>
    <sheet name="ellenőrzés09-10" sheetId="32" r:id="rId27"/>
  </sheets>
  <externalReferences>
    <externalReference r:id="rId28"/>
    <externalReference r:id="rId29"/>
  </externalReferences>
  <definedNames>
    <definedName name="_xlnm.Print_Area" localSheetId="3">'0.1.kontakt'!$A$1:$E$15</definedName>
    <definedName name="_xlnm.Print_Area" localSheetId="2">'0.2.ált.jellemzők'!$A$1:$M$26</definedName>
    <definedName name="_xlnm.Print_Area" localSheetId="22">'2.3.végződtetési díj10Ifélév'!$A$1:$F$35</definedName>
    <definedName name="_xlnm.Print_Area" localSheetId="1">'Kitöltési útmutató'!$A$1:$J$42</definedName>
    <definedName name="Z_437A876D_007D_44CE_9052_894AFF529E07_.wvu.PrintArea" localSheetId="3" hidden="1">'0.1.kontakt'!$A$1:$E$15</definedName>
    <definedName name="Z_437A876D_007D_44CE_9052_894AFF529E07_.wvu.PrintArea" localSheetId="22" hidden="1">'2.3.végződtetési díj10Ifélév'!$A$1:$F$35</definedName>
    <definedName name="Z_437A876D_007D_44CE_9052_894AFF529E07_.wvu.PrintArea" localSheetId="1" hidden="1">'Kitöltési útmutató'!$A$1:$J$42</definedName>
    <definedName name="Z_B556CB5F_6859_4259_A24E_CB0EFD5CC5FF_.wvu.PrintArea" localSheetId="3" hidden="1">'0.1.kontakt'!$A$1:$E$15</definedName>
    <definedName name="Z_B556CB5F_6859_4259_A24E_CB0EFD5CC5FF_.wvu.PrintArea" localSheetId="2" hidden="1">'0.2.ált.jellemzők'!$A$1:$M$26</definedName>
    <definedName name="Z_B556CB5F_6859_4259_A24E_CB0EFD5CC5FF_.wvu.PrintArea" localSheetId="22" hidden="1">'2.3.végződtetési díj10Ifélév'!$A$1:$F$35</definedName>
    <definedName name="Z_B556CB5F_6859_4259_A24E_CB0EFD5CC5FF_.wvu.PrintArea" localSheetId="1" hidden="1">'Kitöltési útmutató'!$A$1:$J$42</definedName>
  </definedNames>
  <calcPr calcId="125725"/>
  <customWorkbookViews>
    <customWorkbookView name="dr. Szilágyi Sándor - Egyéni nézet" guid="{437A876D-007D-44CE-9052-894AFF529E07}" mergeInterval="0" personalView="1" maximized="1" xWindow="1" yWindow="1" windowWidth="1020" windowHeight="509" tabRatio="950" activeSheetId="2"/>
    <customWorkbookView name="Bokros István  - Egyéni nézet" guid="{B556CB5F-6859-4259-A24E-CB0EFD5CC5FF}" mergeInterval="0" personalView="1" maximized="1" xWindow="1" yWindow="1" windowWidth="1280" windowHeight="740" tabRatio="950" activeSheetId="3"/>
  </customWorkbookViews>
</workbook>
</file>

<file path=xl/calcChain.xml><?xml version="1.0" encoding="utf-8"?>
<calcChain xmlns="http://schemas.openxmlformats.org/spreadsheetml/2006/main">
  <c r="C73" i="32"/>
  <c r="B73"/>
  <c r="C72"/>
  <c r="B72"/>
  <c r="C69"/>
  <c r="B69"/>
  <c r="C68"/>
  <c r="B68"/>
  <c r="C67"/>
  <c r="B67"/>
  <c r="C66"/>
  <c r="B66"/>
  <c r="C65"/>
  <c r="B65"/>
  <c r="C64"/>
  <c r="B64"/>
  <c r="C63"/>
  <c r="B63"/>
  <c r="C61"/>
  <c r="B61"/>
  <c r="C60"/>
  <c r="B60"/>
  <c r="C58"/>
  <c r="B58"/>
  <c r="C57"/>
  <c r="B57"/>
  <c r="C56"/>
  <c r="B56"/>
  <c r="C55"/>
  <c r="B55"/>
  <c r="C54"/>
  <c r="B54"/>
  <c r="C53"/>
  <c r="B53"/>
  <c r="C52"/>
  <c r="B52"/>
  <c r="C51"/>
  <c r="B51"/>
  <c r="C50"/>
  <c r="B50"/>
  <c r="C49"/>
  <c r="B49"/>
  <c r="C47"/>
  <c r="B47"/>
  <c r="C46"/>
  <c r="B46"/>
  <c r="C45"/>
  <c r="B45"/>
  <c r="C44"/>
  <c r="B44"/>
  <c r="C43"/>
  <c r="B43"/>
  <c r="C42"/>
  <c r="B42"/>
  <c r="C41"/>
  <c r="B41"/>
  <c r="C40"/>
  <c r="B40"/>
  <c r="C39"/>
  <c r="B39"/>
  <c r="C38"/>
  <c r="B38"/>
  <c r="C37"/>
  <c r="B37"/>
  <c r="C36"/>
  <c r="B36"/>
  <c r="C35"/>
  <c r="B35"/>
  <c r="C34"/>
  <c r="B34"/>
  <c r="C32"/>
  <c r="B32"/>
  <c r="C31"/>
  <c r="B31"/>
  <c r="C30"/>
  <c r="B30"/>
  <c r="C29"/>
  <c r="B29"/>
  <c r="C28"/>
  <c r="B28"/>
  <c r="C27"/>
  <c r="B27"/>
  <c r="C26"/>
  <c r="B26"/>
  <c r="C25"/>
  <c r="B25"/>
  <c r="C24"/>
  <c r="B24"/>
  <c r="C23"/>
  <c r="B23"/>
  <c r="C22"/>
  <c r="B22"/>
  <c r="C21"/>
  <c r="B21"/>
  <c r="C20"/>
  <c r="B20"/>
  <c r="C19"/>
  <c r="B19"/>
  <c r="C17"/>
  <c r="B17"/>
  <c r="C16"/>
  <c r="B16"/>
  <c r="C15"/>
  <c r="B15"/>
  <c r="C14"/>
  <c r="B14"/>
  <c r="C13"/>
  <c r="B13"/>
  <c r="C12"/>
  <c r="B12"/>
  <c r="C11"/>
  <c r="B11"/>
  <c r="C10"/>
  <c r="B10"/>
  <c r="C9"/>
  <c r="B9"/>
  <c r="C8"/>
  <c r="B8"/>
  <c r="C7"/>
  <c r="B7"/>
  <c r="C6"/>
  <c r="B6"/>
  <c r="C5"/>
  <c r="B5"/>
  <c r="C4"/>
  <c r="B4"/>
  <c r="C4" i="23"/>
</calcChain>
</file>

<file path=xl/sharedStrings.xml><?xml version="1.0" encoding="utf-8"?>
<sst xmlns="http://schemas.openxmlformats.org/spreadsheetml/2006/main" count="1081" uniqueCount="426">
  <si>
    <t>Számozási terület</t>
  </si>
  <si>
    <t>Kapcsolási díj</t>
  </si>
  <si>
    <t>Adatszolgáltató kódja</t>
  </si>
  <si>
    <t>Kitöltés ideje:</t>
  </si>
  <si>
    <t>2010.</t>
  </si>
  <si>
    <t>1.1. Saját előfizetők belföldi (helyi, helyközi I.-II.-III., nem földrajzi és Internet irányú) hívásaiból származó, 2009. évi összegzett nettó árbevétel, MFt (csúcsidejű és kedvezményes idejű összesen)</t>
  </si>
  <si>
    <t>Saját hálózatából indított hívás összes kapcsolásszáma</t>
  </si>
  <si>
    <t>Saját hálózatából indított hívás nem lakossági kapcsolásszáma</t>
  </si>
  <si>
    <t>1.2. Saját előfizetők belföldi (helyi, helyközi I.-II.-III., nem földrajzi és Internet irányú) hívásaiból származó, 2009. évi összegzett kapcsolásszám és forgalom, db ill. ezer perc (csúcsidejű és kedvezményes idejű összesen)</t>
  </si>
  <si>
    <t>Idegen hálózatból indított CS hívás összes kapcsolásszáma</t>
  </si>
  <si>
    <t>Idegen hálózatból indított CS hívás nem lakossági kapcsolásszáma</t>
  </si>
  <si>
    <t>Behívó/telefonkártyával indított hívás összes kapcsolásszáma</t>
  </si>
  <si>
    <t>Saját hálózatából indított hívás összes forgalma</t>
  </si>
  <si>
    <t>Saját hálózatából indított hívás nem lakossági forgalma</t>
  </si>
  <si>
    <t>Idegen hálózatból indított CS hívás nem lakossági forgalma</t>
  </si>
  <si>
    <t>Behívó/telefonkártyával indított hívás összes forgalma</t>
  </si>
  <si>
    <t>1.3. Saját előfizetők mobil irányú hívásaiból származó, 2009. évi összegzett nettó árbevétel, MFt (csúcsidejű és kedvezményes idejű összesen)</t>
  </si>
  <si>
    <t>1.4. Saját előfizetők mobil irányú hívásaiból származó, 2009. évi összegzett forgalom, ezer perc ill. Gbyte (csúcsidejű és kedvezményes idejű összesen)</t>
  </si>
  <si>
    <t>1.5. Saját előfizetők nemzetközi irányú hívásaiból származó, 2009. évi összegzett nettó árbevétel, MFt</t>
  </si>
  <si>
    <t>1.6. Saját előfizetők nemzetközi irányú hívásaiból származó, 2009. évi összegzett forgalom, ezer perc ill. Gbyte</t>
  </si>
  <si>
    <t>Csak telefon díjcsomagot igénybevevő összes előfizető</t>
  </si>
  <si>
    <t>Csak telefon díjcsomagot igénybevevő nem lakossági előfizető</t>
  </si>
  <si>
    <t>Csak telefon díjcsomagot igénybevevő összes előfizetés</t>
  </si>
  <si>
    <t>Csak telefon díjcsomagot igénybevevő nem lakossági előfizetés</t>
  </si>
  <si>
    <t>Telefonkártya/behívókártya értékesítés</t>
  </si>
  <si>
    <t>Telefon bekapcsolási díj, összesen</t>
  </si>
  <si>
    <t>Telefon bekapcsolási díj, nem lakossági</t>
  </si>
  <si>
    <t>Telefon bekapcsolási díj, nyilvános állomás</t>
  </si>
  <si>
    <t>Összes analóg érpár</t>
  </si>
  <si>
    <t>Összes ISDN2 "B" csatorna</t>
  </si>
  <si>
    <t>Összes ISDN30 "B" csatorna</t>
  </si>
  <si>
    <t>Összes fényvezetős hozzáférés</t>
  </si>
  <si>
    <t>Összes szélessávú (DSL, Ethernet) hozzáférés</t>
  </si>
  <si>
    <t>Nem lakossági analóg érpár</t>
  </si>
  <si>
    <t>Nem lakossági ISDN2 "B" csatorna</t>
  </si>
  <si>
    <t>Nem lakossági ISDN30 "B" csatorna</t>
  </si>
  <si>
    <t>Összes koaxiális (KTV) telefon hozzáférés</t>
  </si>
  <si>
    <t>Nem lakossági koaxiális (KTV) telefon hozzáférés</t>
  </si>
  <si>
    <t>Összes rádiós (állandóhelyű) telefon hozzáférés</t>
  </si>
  <si>
    <t>Nem lakossági rádiós (állandóhelyű) telefon hozzáférés</t>
  </si>
  <si>
    <t>Nem lakossági szélessávú (DSL, Ethernet) hozzáférés</t>
  </si>
  <si>
    <t>Nem lakossági fényvezetős hozzáférés</t>
  </si>
  <si>
    <t>Analóg nyilvános állomás</t>
  </si>
  <si>
    <t>Digitális nyilvános állomás</t>
  </si>
  <si>
    <t>Rádiós nyilvános állomás</t>
  </si>
  <si>
    <t>Adatszolgál-tató kódja</t>
  </si>
  <si>
    <r>
      <t>Híváskezdeményezési kedvezményes idejű forgalom</t>
    </r>
    <r>
      <rPr>
        <b/>
        <vertAlign val="superscript"/>
        <sz val="10"/>
        <color indexed="8"/>
        <rFont val="Arial"/>
        <family val="2"/>
        <charset val="238"/>
      </rPr>
      <t>2</t>
    </r>
  </si>
  <si>
    <t>2.2. Összekapcsolási kiegészítő szolgáltatások 2009. évi nettó árbevétele, MFt</t>
  </si>
  <si>
    <t>2.1. Összekapcsolási forgalmi szolgáltatások 2009. évi nettó árbevétele, MFt, valamint forgalma (ezer perc vagy Gbyte)</t>
  </si>
  <si>
    <t>II. Helyhez kötött telefon szolgáltatás</t>
  </si>
  <si>
    <t>Kitöltés kelte: 2010</t>
  </si>
  <si>
    <t>S z á m o z á s i   t e r ü l e t</t>
  </si>
  <si>
    <r>
      <t>Nemzetközi kicserélőközpont</t>
    </r>
    <r>
      <rPr>
        <vertAlign val="superscript"/>
        <sz val="10"/>
        <rFont val="Arial"/>
        <family val="2"/>
        <charset val="238"/>
      </rPr>
      <t>1</t>
    </r>
  </si>
  <si>
    <r>
      <t>Tandem központ</t>
    </r>
    <r>
      <rPr>
        <vertAlign val="superscript"/>
        <sz val="10"/>
        <rFont val="Arial"/>
        <family val="2"/>
        <charset val="238"/>
      </rPr>
      <t>2</t>
    </r>
  </si>
  <si>
    <r>
      <t>Helyi és kombinált központ</t>
    </r>
    <r>
      <rPr>
        <vertAlign val="superscript"/>
        <sz val="10"/>
        <rFont val="Arial"/>
        <family val="2"/>
        <charset val="238"/>
      </rPr>
      <t>3</t>
    </r>
  </si>
  <si>
    <t>Kihelyezett fokozat</t>
  </si>
  <si>
    <r>
      <t>Előfizetőket kiszolgáló alközpont</t>
    </r>
    <r>
      <rPr>
        <vertAlign val="superscript"/>
        <sz val="10"/>
        <rFont val="Arial"/>
        <family val="2"/>
        <charset val="238"/>
      </rPr>
      <t>4</t>
    </r>
  </si>
  <si>
    <t>Előfizetői optikai multiplexer</t>
  </si>
  <si>
    <t>Előfizetői egyéb (pl. PCM) multiplexer</t>
  </si>
  <si>
    <r>
      <t>VoIP forgalmat közvetítő softswitch</t>
    </r>
    <r>
      <rPr>
        <vertAlign val="superscript"/>
        <sz val="10"/>
        <rFont val="Arial"/>
        <family val="2"/>
        <charset val="238"/>
      </rPr>
      <t>5</t>
    </r>
  </si>
  <si>
    <r>
      <t>VoIP előfizetői átjáró (gateway) szerver</t>
    </r>
    <r>
      <rPr>
        <b/>
        <vertAlign val="superscript"/>
        <sz val="10"/>
        <rFont val="Arial"/>
        <family val="2"/>
        <charset val="238"/>
      </rPr>
      <t>6</t>
    </r>
  </si>
  <si>
    <r>
      <t>IP alapú összekap-csolást végző router</t>
    </r>
    <r>
      <rPr>
        <b/>
        <vertAlign val="superscript"/>
        <sz val="10"/>
        <rFont val="Arial"/>
        <family val="2"/>
        <charset val="238"/>
      </rPr>
      <t>7</t>
    </r>
  </si>
  <si>
    <r>
      <t>Kábelmodemes telefon csatlakozó (CMTS)</t>
    </r>
    <r>
      <rPr>
        <b/>
        <vertAlign val="superscript"/>
        <sz val="10"/>
        <rFont val="Arial"/>
        <family val="2"/>
        <charset val="238"/>
      </rPr>
      <t>8</t>
    </r>
  </si>
  <si>
    <r>
      <t xml:space="preserve">Megjegyzések:
</t>
    </r>
    <r>
      <rPr>
        <vertAlign val="superscript"/>
        <sz val="10"/>
        <rFont val="Arial"/>
        <family val="2"/>
        <charset val="238"/>
      </rPr>
      <t>1</t>
    </r>
    <r>
      <rPr>
        <sz val="10"/>
        <rFont val="Arial"/>
        <family val="2"/>
        <charset val="238"/>
      </rPr>
      <t xml:space="preserve"> Az a központ, ahol a nemzeti és nemzetközi SS7 jelzésrendszer illesztése történik (nemzetközi pontkóddal rendelkező központ)
</t>
    </r>
    <r>
      <rPr>
        <vertAlign val="superscript"/>
        <sz val="10"/>
        <rFont val="Arial"/>
        <family val="2"/>
        <charset val="238"/>
      </rPr>
      <t>2</t>
    </r>
    <r>
      <rPr>
        <sz val="10"/>
        <rFont val="Arial"/>
        <family val="2"/>
        <charset val="238"/>
      </rPr>
      <t xml:space="preserve"> Tandem központnak minősül az a központ, amely elsődlegesen helyi központok közötti kapcsolásokat végez a hívószám alapján a számozási területen belül.
</t>
    </r>
    <r>
      <rPr>
        <vertAlign val="superscript"/>
        <sz val="10"/>
        <rFont val="Arial"/>
        <family val="2"/>
        <charset val="238"/>
      </rPr>
      <t>3</t>
    </r>
    <r>
      <rPr>
        <sz val="10"/>
        <rFont val="Arial"/>
        <family val="2"/>
        <charset val="238"/>
      </rPr>
      <t xml:space="preserve"> Kombinált központnak nevezzük, amely helyi és más számozási területek felé irányuló, ill. onnan érkező forgalmat is kezel.
</t>
    </r>
    <r>
      <rPr>
        <vertAlign val="superscript"/>
        <sz val="10"/>
        <rFont val="Arial"/>
        <family val="2"/>
        <charset val="238"/>
      </rPr>
      <t>4</t>
    </r>
    <r>
      <rPr>
        <sz val="10"/>
        <rFont val="Arial"/>
        <family val="2"/>
        <charset val="238"/>
      </rPr>
      <t xml:space="preserve"> Idesorolandó minden olyan eszköz, amely a nyilvános, helyhez kötött telefon hálózathoz ISDN interfészen csatlakozik és saját díjfizető előfizetőket szolgál ki (pl. lakóparki alközpont, irodaházak alközpontja, némely esetben telefont is nyújtó kis KTV hálózatok stb.).
</t>
    </r>
    <r>
      <rPr>
        <vertAlign val="superscript"/>
        <sz val="10"/>
        <rFont val="Arial"/>
        <family val="2"/>
        <charset val="238"/>
      </rPr>
      <t>5</t>
    </r>
    <r>
      <rPr>
        <sz val="10"/>
        <rFont val="Arial"/>
        <family val="2"/>
        <charset val="238"/>
      </rPr>
      <t xml:space="preserve"> Kábeles műsorelosztó vagy egyéb, VoIP hálózaton nyújtott, helyhez kötött nyilvános telefon szolgáltatás forgalmát a PSTN hálózat felé, ill. felől közvetítő eszköz
</t>
    </r>
    <r>
      <rPr>
        <vertAlign val="superscript"/>
        <sz val="10"/>
        <rFont val="Arial"/>
        <family val="2"/>
        <charset val="238"/>
      </rPr>
      <t>6</t>
    </r>
    <r>
      <rPr>
        <sz val="10"/>
        <rFont val="Arial"/>
        <family val="2"/>
        <charset val="238"/>
      </rPr>
      <t xml:space="preserve"> Behívókártyás szolgáltatás vagy szélessávú telefon szolgáltatás elérésére szolgáló, előfizetői hozzáféréseket kiszolgáló szerver.
</t>
    </r>
    <r>
      <rPr>
        <vertAlign val="superscript"/>
        <sz val="10"/>
        <rFont val="Arial"/>
        <family val="2"/>
        <charset val="238"/>
      </rPr>
      <t>7</t>
    </r>
    <r>
      <rPr>
        <sz val="10"/>
        <rFont val="Arial"/>
        <family val="2"/>
        <charset val="238"/>
      </rPr>
      <t xml:space="preserve"> IP alapú hálózatokat közvetlenül összekapcsoló útválasztó eszköz
</t>
    </r>
    <r>
      <rPr>
        <vertAlign val="superscript"/>
        <sz val="10"/>
        <rFont val="Arial"/>
        <family val="2"/>
        <charset val="238"/>
      </rPr>
      <t>8</t>
    </r>
    <r>
      <rPr>
        <sz val="10"/>
        <rFont val="Arial"/>
        <family val="2"/>
        <charset val="238"/>
      </rPr>
      <t xml:space="preserve"> KTV hálózatok telefonforgalmát koncentráló, kábelmodemet tartalmazó eszköz</t>
    </r>
  </si>
  <si>
    <t>II. Helyhez kötött nyilvános telefon szolgáltatás</t>
  </si>
  <si>
    <t>Adatbekérés</t>
  </si>
  <si>
    <t>a hatóság piacelemzési munkájához</t>
  </si>
  <si>
    <t>a helyhez kötött nyilvános telefon szolgáltatás piacairól</t>
  </si>
  <si>
    <t>0.1. A szolgáltató (cég) kommunikációs adatai</t>
  </si>
  <si>
    <t>A hatóság által adott szolgáltató-kód</t>
  </si>
  <si>
    <t>Kérdőív kitöltéséért felelős személy</t>
  </si>
  <si>
    <t>Neve</t>
  </si>
  <si>
    <t>Telefonszáma</t>
  </si>
  <si>
    <t>közvetlen</t>
  </si>
  <si>
    <t xml:space="preserve">központon keresztül elérhető </t>
  </si>
  <si>
    <t>mobil</t>
  </si>
  <si>
    <t>Postacíme</t>
  </si>
  <si>
    <t>e-mail címe</t>
  </si>
  <si>
    <t>Kitöltési útmutató: 
A táblázat soraiban azt a természetes személyt kérjük megnevezni, aki a kérdőív kitöltésében operatív és felelős módon részt vett, és szükség esetén a cég képviseletében a Nemzeti Hírközlési Hatósággal az adatok tekintetében érdemben együtt tud működni.</t>
  </si>
  <si>
    <t>0.2. A helyhez kötött nyilvános telefon szolgáltatás általános jellemzői</t>
  </si>
  <si>
    <t>A kitöltés kelte: 2010</t>
  </si>
  <si>
    <t>Adatszolgáltató kódja:</t>
  </si>
  <si>
    <t>Kérjük, válaszoljon a következő kérdésekre:</t>
  </si>
  <si>
    <t>1. Rendelkezik-e saját előfizetői hozzáférési pontokkal?</t>
  </si>
  <si>
    <t>Igen</t>
  </si>
  <si>
    <t>nem</t>
  </si>
  <si>
    <t>è</t>
  </si>
  <si>
    <r>
      <t>1.2. Csak közvetítő szolgáltatást végez?</t>
    </r>
    <r>
      <rPr>
        <b/>
        <vertAlign val="superscript"/>
        <sz val="10"/>
        <rFont val="Arial CE"/>
        <charset val="238"/>
      </rPr>
      <t>1</t>
    </r>
  </si>
  <si>
    <t>igen</t>
  </si>
  <si>
    <r>
      <t xml:space="preserve">1.4. Ha egyik sem, kérjük, nevezze meg, milyen módon nyújtja helyhez kötött telefon szolgáltatását:
                            </t>
    </r>
    <r>
      <rPr>
        <b/>
        <sz val="16"/>
        <rFont val="Wingdings"/>
        <charset val="2"/>
      </rPr>
      <t>ê</t>
    </r>
  </si>
  <si>
    <t>1.1. Ha igen, vannak hálózatában KTV, DSL vagy optikai hálózat előfizetői pontjai?</t>
  </si>
  <si>
    <t>van KTV</t>
  </si>
  <si>
    <t>van DSL</t>
  </si>
  <si>
    <t>van optika</t>
  </si>
  <si>
    <r>
      <t>1.3. Behívókártyás szolgáltatást nyújt?</t>
    </r>
    <r>
      <rPr>
        <b/>
        <vertAlign val="superscript"/>
        <sz val="10"/>
        <rFont val="Arial CE"/>
        <charset val="238"/>
      </rPr>
      <t>2</t>
    </r>
  </si>
  <si>
    <t>2. Rendelkezik-e hálózata nemzeti pontkóddal?</t>
  </si>
  <si>
    <t>2.1. Ha nem rendelkezik, hogyan csatlakozik az országos PSTN/ISDN hálózathoz?</t>
  </si>
  <si>
    <r>
      <t xml:space="preserve">Mely más szolgáltató hálózatán keresztül kapcsolódik a PSTN hálózathoz:     </t>
    </r>
    <r>
      <rPr>
        <b/>
        <sz val="12"/>
        <rFont val="Wingdings"/>
        <charset val="2"/>
      </rPr>
      <t>ê</t>
    </r>
  </si>
  <si>
    <t>2.1.1. Más szolgáltató softswitch-én keresztül</t>
  </si>
  <si>
    <t>2.1.2. Más szolgáltató ISDN2 vagy ISDN 30 előfizetői interfészén keresztül</t>
  </si>
  <si>
    <t>2.1.3. Más szolgáltató egyéb interfészén (pl. IP, Ethernet, ATM) keresztül</t>
  </si>
  <si>
    <t>3. Csatlakozik-e hálózata közvetlenül a nemzetközi hálózathoz?</t>
  </si>
  <si>
    <r>
      <t xml:space="preserve">3.1. Ha nem, kérjük, nevezze meg azt a szolgáltatót, amely hálózatán keresztül kapcsolódik a nemzetközi hálózathoz:
                                                                               </t>
    </r>
    <r>
      <rPr>
        <b/>
        <sz val="16"/>
        <rFont val="Wingdings"/>
        <charset val="2"/>
      </rPr>
      <t>ê</t>
    </r>
  </si>
  <si>
    <t>3.2. Ha igen, rendelkezik-e nemzetközi pontkóddal?</t>
  </si>
  <si>
    <t>4.1. Ha igen, hogyan történik az elszámolás a szolgáltatókkal?</t>
  </si>
  <si>
    <r>
      <t xml:space="preserve">4.1.4. Egyéb módon (kérjük, adja meg, hogyan):
                                        </t>
    </r>
    <r>
      <rPr>
        <b/>
        <sz val="10"/>
        <rFont val="Wingdings"/>
        <charset val="2"/>
      </rPr>
      <t>ê</t>
    </r>
  </si>
  <si>
    <t>4.1.1. Percalapon</t>
  </si>
  <si>
    <t>4.1.2. Adatmennyiség alapján</t>
  </si>
  <si>
    <t>4.1.3. Átalánydíj alapján</t>
  </si>
  <si>
    <t>KITÖLTÉSI ÚTMUTATÓ</t>
  </si>
  <si>
    <r>
      <t>ANFT:</t>
    </r>
    <r>
      <rPr>
        <b/>
        <sz val="11"/>
        <rFont val="Arial"/>
        <family val="2"/>
        <charset val="238"/>
      </rPr>
      <t xml:space="preserve"> </t>
    </r>
    <r>
      <rPr>
        <sz val="11"/>
        <rFont val="Arial"/>
        <family val="2"/>
        <charset val="238"/>
      </rPr>
      <t>A 170/2009. (VIII.28.) Korm. rendelettel módosított 164/2007.(VIII.16.) Korm. rendelet az elektronikus hírközlő hálózatok azonosítóinak nemzeti felosztási tervéről.</t>
    </r>
  </si>
  <si>
    <r>
      <t xml:space="preserve">Behívókártyás hívás: </t>
    </r>
    <r>
      <rPr>
        <sz val="11"/>
        <rFont val="Arial"/>
        <family val="2"/>
        <charset val="238"/>
      </rPr>
      <t>belföldi és/vagy nemzetközi hívások lebonyolításának olyan módja, amikor az ANFT szerinti hívószám tárcsázása előtt az előfizető a szolgáltatás igénybevételének kezdeményezésére szolgáló speciális számot és behívókártyája számát, valamint PIN - kódot tárcsáz. A szolgáltatóval kötött megállapodás alapján a hívó helyhez kötött előfizető „A” száma felhasználásával az eljárás egyszerűsíthető.</t>
    </r>
  </si>
  <si>
    <r>
      <t>Belföldi hívás:</t>
    </r>
    <r>
      <rPr>
        <sz val="11"/>
        <rFont val="Arial"/>
        <family val="2"/>
        <charset val="238"/>
      </rPr>
      <t xml:space="preserve"> az Eht. 188. § 7. pontja szerinti hívás.</t>
    </r>
  </si>
  <si>
    <r>
      <t>Belföldi távolsági hívás:</t>
    </r>
    <r>
      <rPr>
        <sz val="11"/>
        <rFont val="Arial"/>
        <family val="2"/>
        <charset val="238"/>
      </rPr>
      <t xml:space="preserve"> a Díjr. 2. § (1) bek. </t>
    </r>
    <r>
      <rPr>
        <i/>
        <sz val="11"/>
        <rFont val="Arial"/>
        <family val="2"/>
        <charset val="238"/>
      </rPr>
      <t xml:space="preserve">a) </t>
    </r>
    <r>
      <rPr>
        <sz val="11"/>
        <rFont val="Arial"/>
        <family val="2"/>
        <charset val="238"/>
      </rPr>
      <t>pontja szerinti hívás</t>
    </r>
  </si>
  <si>
    <r>
      <t xml:space="preserve">Előfizetői hozzáférési pont: </t>
    </r>
    <r>
      <rPr>
        <sz val="11"/>
        <rFont val="Arial"/>
        <family val="2"/>
        <charset val="238"/>
      </rPr>
      <t>hálózati végpont az Eht. 188. § 23. pontja szerint.</t>
    </r>
  </si>
  <si>
    <r>
      <t xml:space="preserve">Hálózati szerződés: </t>
    </r>
    <r>
      <rPr>
        <sz val="11"/>
        <rFont val="Arial"/>
        <family val="2"/>
        <charset val="238"/>
      </rPr>
      <t>lásd az Eht. 188. § 35. pontját</t>
    </r>
    <r>
      <rPr>
        <b/>
        <i/>
        <sz val="11"/>
        <rFont val="Arial"/>
        <family val="2"/>
        <charset val="238"/>
      </rPr>
      <t>.</t>
    </r>
  </si>
  <si>
    <r>
      <t xml:space="preserve">Helyi forgalom: </t>
    </r>
    <r>
      <rPr>
        <sz val="11"/>
        <rFont val="Arial"/>
        <family val="2"/>
        <charset val="238"/>
      </rPr>
      <t>a helyhez kötött telefonhálózatban olyan összeköttetésen lebonyolított előfizetői forgalom, amelynek mind a hívó, mind a hívott hozzáférési pontja ugyazon településen belül található.</t>
    </r>
  </si>
  <si>
    <r>
      <t>Helyközi I. hívás:</t>
    </r>
    <r>
      <rPr>
        <sz val="11"/>
        <rFont val="Arial"/>
        <family val="2"/>
        <charset val="238"/>
      </rPr>
      <t xml:space="preserve">a Díjr. 2. § (1) bek. </t>
    </r>
    <r>
      <rPr>
        <i/>
        <sz val="11"/>
        <rFont val="Arial"/>
        <family val="2"/>
        <charset val="238"/>
      </rPr>
      <t>i)</t>
    </r>
    <r>
      <rPr>
        <sz val="11"/>
        <rFont val="Arial"/>
        <family val="2"/>
        <charset val="238"/>
      </rPr>
      <t xml:space="preserve"> pontjában leírt hívás.</t>
    </r>
  </si>
  <si>
    <r>
      <t>Helyközi II. hívás: a</t>
    </r>
    <r>
      <rPr>
        <sz val="11"/>
        <rFont val="Arial"/>
        <family val="2"/>
        <charset val="238"/>
      </rPr>
      <t xml:space="preserve"> Díjr. 2. § (1) bek. </t>
    </r>
    <r>
      <rPr>
        <i/>
        <sz val="11"/>
        <rFont val="Arial"/>
        <family val="2"/>
        <charset val="238"/>
      </rPr>
      <t>j)</t>
    </r>
    <r>
      <rPr>
        <sz val="11"/>
        <rFont val="Arial"/>
        <family val="2"/>
        <charset val="238"/>
      </rPr>
      <t xml:space="preserve"> pontjában leírt hívás.</t>
    </r>
  </si>
  <si>
    <r>
      <t>Helyközi III. hívás:</t>
    </r>
    <r>
      <rPr>
        <sz val="11"/>
        <rFont val="Arial"/>
        <family val="2"/>
        <charset val="238"/>
      </rPr>
      <t xml:space="preserve">lásd </t>
    </r>
    <r>
      <rPr>
        <i/>
        <sz val="11"/>
        <rFont val="Arial"/>
        <family val="2"/>
        <charset val="238"/>
      </rPr>
      <t>belföldi távolsági hívás</t>
    </r>
  </si>
  <si>
    <r>
      <t xml:space="preserve">Helymegosztás: </t>
    </r>
    <r>
      <rPr>
        <sz val="11"/>
        <rFont val="Arial"/>
        <family val="2"/>
        <charset val="238"/>
      </rPr>
      <t>az Eht. 188. § 50. pontja szerinti szolgáltatás</t>
    </r>
  </si>
  <si>
    <r>
      <t>Híváskezdeményezés:</t>
    </r>
    <r>
      <rPr>
        <sz val="11"/>
        <rFont val="Arial"/>
        <family val="2"/>
        <charset val="238"/>
      </rPr>
      <t xml:space="preserve"> a híváskezdeményezés (nagykereskedelmi) forgalmi szolgáltatás az Eht. 188. § 51. pontja szerint.</t>
    </r>
  </si>
  <si>
    <r>
      <t xml:space="preserve">Hívásvégződtetés: </t>
    </r>
    <r>
      <rPr>
        <sz val="11"/>
        <rFont val="Arial"/>
        <family val="2"/>
        <charset val="238"/>
      </rPr>
      <t>a hívásvégződtetés forgalmi szolgáltatás az Eht. 188. § 53. pontja szerint.</t>
    </r>
  </si>
  <si>
    <r>
      <t>Hozzáférési pont:</t>
    </r>
    <r>
      <rPr>
        <sz val="11"/>
        <rFont val="Arial"/>
        <family val="2"/>
        <charset val="238"/>
      </rPr>
      <t xml:space="preserve"> az a földrajzi hely, ahol a szolgáltató hálózata kapcsolatba lép az előfizetővel (előfizetői hozzáférési pont az Eht. 188. §. 23. szrt.), vagy a másik szolgáltató hálózatával összekapcsolás vagy hozzáférés érdekében és ahol a két szolgáltatónak a szolgáltatás nyújtásáért vállalt felelőssége elhatárolódik egymástól. </t>
    </r>
  </si>
  <si>
    <r>
      <t>Kedvezményes hívás:</t>
    </r>
    <r>
      <rPr>
        <sz val="11"/>
        <rFont val="Arial"/>
        <family val="2"/>
        <charset val="238"/>
      </rPr>
      <t xml:space="preserve"> a hívásoknak a csúcsidejű hívások időszakán kívüli időre eső része.</t>
    </r>
  </si>
  <si>
    <r>
      <t xml:space="preserve">Kiegészítő szolgáltatások: </t>
    </r>
    <r>
      <rPr>
        <sz val="11"/>
        <rFont val="Arial"/>
        <family val="2"/>
        <charset val="238"/>
      </rPr>
      <t>a Hszr. 3. § (1) bek. 10. pontjában megjelölt nagykereskedelmi szolgáltatások.</t>
    </r>
  </si>
  <si>
    <r>
      <t>Mobil hálózat:</t>
    </r>
    <r>
      <rPr>
        <sz val="11"/>
        <rFont val="Arial"/>
        <family val="2"/>
        <charset val="238"/>
      </rPr>
      <t xml:space="preserve"> a mobil rádiótelefon hálózat az Eht. 188. § 71. szerint.</t>
    </r>
  </si>
  <si>
    <r>
      <t xml:space="preserve">Nemföldrajzi szám: </t>
    </r>
    <r>
      <rPr>
        <sz val="11"/>
        <rFont val="Arial"/>
        <family val="2"/>
        <charset val="238"/>
      </rPr>
      <t>az Eht. 188. § 82. pontjában meghatározott számtípus.</t>
    </r>
  </si>
  <si>
    <r>
      <t xml:space="preserve">Nemzetközi forgalom: </t>
    </r>
    <r>
      <rPr>
        <sz val="11"/>
        <rFont val="Arial"/>
        <family val="2"/>
        <charset val="238"/>
      </rPr>
      <t>a helyhez kötött telefonhálózatban olyan összeköttetésen lebonyolított előfizetői forgalom, amelynél vagy a hívó, vagy a hívott előfizető vagy szolgáltatás hozzáférési pontja az ország területén kívül található.</t>
    </r>
  </si>
  <si>
    <r>
      <t xml:space="preserve">Nomadikus (helytől független) telefon szolgáltatás: </t>
    </r>
    <r>
      <rPr>
        <sz val="11"/>
        <rFont val="Arial"/>
        <family val="2"/>
        <charset val="238"/>
      </rPr>
      <t>"21" előszámmal hívható előfizető részére nyújtott szolgáltatás, amelyet az előfizető a szolgáltató hálózatának tetszőleges más, helyhez kötött hozzáférési pontján is igénybevehet (164/2005.(VIII.16.) Korm. rendelet 1/A § 5. pontja). Ha a szolgáltató ilyen hívószámmal ellátott előfizetőjének a leírt nomaditást nem biztosítja, adatait a megfelelő számozási területhez kell sorolni.</t>
    </r>
  </si>
  <si>
    <r>
      <t>Nyilvános telefonállomás:</t>
    </r>
    <r>
      <rPr>
        <sz val="11"/>
        <rFont val="Arial"/>
        <family val="2"/>
        <charset val="238"/>
      </rPr>
      <t xml:space="preserve"> lásd az Eht. 188. § 88. pontját.</t>
    </r>
  </si>
  <si>
    <r>
      <t xml:space="preserve">Tranzit: </t>
    </r>
    <r>
      <rPr>
        <sz val="11"/>
        <rFont val="Arial"/>
        <family val="2"/>
        <charset val="238"/>
      </rPr>
      <t>a tranzit forgalmi szolgáltatás a Hszr. 3. § (2) bekezdésének 1.3. pontja szerint.</t>
    </r>
  </si>
  <si>
    <r>
      <t xml:space="preserve">Kapcsolóeszköz: </t>
    </r>
    <r>
      <rPr>
        <sz val="11"/>
        <rFont val="Arial"/>
        <family val="2"/>
        <charset val="238"/>
      </rPr>
      <t>a II.3. sz. kérdőívben felsorolt eszközök amelyek résztvesznek a telefon összeköttetések felépítésében ill. irányításában.</t>
    </r>
  </si>
  <si>
    <t>A HELYHEZ KÖTÖTT NYILVÁNOS TELEFON ELŐFIZETŐI ÉS HÁLÓZATI PIACOK KÉRDŐÍVEIHEZ</t>
  </si>
  <si>
    <t>1.9. Hozzáférések a helyhezkötött telefon hálózatban, 2009. év végén, db</t>
  </si>
  <si>
    <t>BT Limited Magyaror-szág Fióktelepe</t>
  </si>
  <si>
    <t>GTS-DataNet Távközlési Kft.</t>
  </si>
  <si>
    <t>Interware Internet Szolgáltató ZRt.</t>
  </si>
  <si>
    <t>Invitel Távközlési Zrt.</t>
  </si>
  <si>
    <t>Magyar Telekom Távközlési Nyrt.</t>
  </si>
  <si>
    <t>Pannon GSM</t>
  </si>
  <si>
    <t>Vodafone Kft.</t>
  </si>
  <si>
    <r>
      <t>Összekapcsolt társszolgáltató</t>
    </r>
    <r>
      <rPr>
        <b/>
        <vertAlign val="superscript"/>
        <sz val="10"/>
        <rFont val="Arial"/>
        <family val="2"/>
        <charset val="238"/>
      </rPr>
      <t>6</t>
    </r>
  </si>
  <si>
    <r>
      <t xml:space="preserve">Megjegyzések:
</t>
    </r>
    <r>
      <rPr>
        <vertAlign val="superscript"/>
        <sz val="10"/>
        <color indexed="8"/>
        <rFont val="Arial"/>
        <family val="2"/>
        <charset val="238"/>
      </rPr>
      <t>1</t>
    </r>
    <r>
      <rPr>
        <sz val="10"/>
        <color theme="1"/>
        <rFont val="Arial"/>
        <family val="2"/>
        <charset val="238"/>
      </rPr>
      <t xml:space="preserve"> Ebben a sorban azt az árbevételt ill. forgalmat kell feltüntetni, amelyet a szolgáltató valamely nemzetközi szolgáltató felől érkező bejövő nemzetközi hívások után számláz.
</t>
    </r>
    <r>
      <rPr>
        <vertAlign val="superscript"/>
        <sz val="10"/>
        <color indexed="8"/>
        <rFont val="Arial"/>
        <family val="2"/>
        <charset val="238"/>
      </rPr>
      <t>2</t>
    </r>
    <r>
      <rPr>
        <sz val="10"/>
        <color theme="1"/>
        <rFont val="Arial"/>
        <family val="2"/>
        <charset val="238"/>
      </rPr>
      <t xml:space="preserve"> Ezekben a sorokban azt az árbevételt ill. forgalmat kell feltüntetni, amely a szolgáltató előfizetői valamely közvetítő szolgáltató hálózata felé, közvetítőválasztással kezdeményezett hívásaival kapcsolatos (híváskezdeményezés nagykereskedelmi szolgáltatás).
</t>
    </r>
    <r>
      <rPr>
        <vertAlign val="superscript"/>
        <sz val="10"/>
        <color indexed="8"/>
        <rFont val="Arial"/>
        <family val="2"/>
        <charset val="238"/>
      </rPr>
      <t>3</t>
    </r>
    <r>
      <rPr>
        <sz val="10"/>
        <color theme="1"/>
        <rFont val="Arial"/>
        <family val="2"/>
        <charset val="238"/>
      </rPr>
      <t xml:space="preserve"> Idesorolandó az az árbevétel és forgalom, amelynél a hívás az Internet, vagy behívókártyás társszolgáltató elérési pontjára irányul és az elérés percdíját részben, vagy egészben a társszolgáltató fizeti hálózati szerződés keretében a szolgáltató részére.
</t>
    </r>
    <r>
      <rPr>
        <vertAlign val="superscript"/>
        <sz val="10"/>
        <color indexed="8"/>
        <rFont val="Arial"/>
        <family val="2"/>
        <charset val="238"/>
      </rPr>
      <t>4</t>
    </r>
    <r>
      <rPr>
        <sz val="10"/>
        <color theme="1"/>
        <rFont val="Arial"/>
        <family val="2"/>
        <charset val="238"/>
      </rPr>
      <t xml:space="preserve"> Itt kell feltüntetni a tranzit szolgáltatás belföldi igénybevevőjétől származó teljes árbevételt és forgalmat, beleértve a harmadik szolgáltatónak továbbadandó végződtetési díjat is, valamint az ehhez tartozó tranzit forgalmat.
</t>
    </r>
    <r>
      <rPr>
        <vertAlign val="superscript"/>
        <sz val="10"/>
        <color indexed="8"/>
        <rFont val="Arial"/>
        <family val="2"/>
        <charset val="238"/>
      </rPr>
      <t>5</t>
    </r>
    <r>
      <rPr>
        <sz val="10"/>
        <color theme="1"/>
        <rFont val="Arial"/>
        <family val="2"/>
        <charset val="238"/>
      </rPr>
      <t xml:space="preserve"> Ezt a táblázatrészt abban az esetben kell kitölteni, ha a társszolgáltató a díjat adatmennyiség szerint fizeti.
</t>
    </r>
    <r>
      <rPr>
        <vertAlign val="superscript"/>
        <sz val="10"/>
        <color indexed="8"/>
        <rFont val="Arial"/>
        <family val="2"/>
        <charset val="238"/>
      </rPr>
      <t>6</t>
    </r>
    <r>
      <rPr>
        <sz val="10"/>
        <color theme="1"/>
        <rFont val="Arial"/>
        <family val="2"/>
        <charset val="238"/>
      </rPr>
      <t xml:space="preserve"> A fejlécben előre fel nem tüntetett társszolgáltató nevét az üres fejléc-cellákba be kell írni.
</t>
    </r>
  </si>
  <si>
    <t>ha 1.1-2belföld 7-8. sora nulla, akkor a 23-as és 30-as sor összege is nulla</t>
  </si>
  <si>
    <t>ha 1.1-2belföld 9-10 sora nulla, akkor a 24. és 31. sor összege is nulla</t>
  </si>
  <si>
    <t>ha 1.1-2belföld 11-12 sora nulla, akkor a 25. és 32. sor összege is nulla</t>
  </si>
  <si>
    <t>ha 1.1-2belföld 13-14 sora nulla, akkor a 26. és 33. sor összege is nulla</t>
  </si>
  <si>
    <t>ha 1.1-2belföld 15-16 sora nulla, akkor a 27. és 34. sor összege is nulla</t>
  </si>
  <si>
    <t>ha 1.1-2belföld 17-18 sora nulla, akkor a 28. és 35. sor összege is nulla</t>
  </si>
  <si>
    <t>1.1-2belföld 7. sorának nagyobbnak kell lennie, mint a 9.-nek</t>
  </si>
  <si>
    <t>1.1-2belföld 8. sorának nagyobbnak kell lennie, mint a 10.-nek</t>
  </si>
  <si>
    <t>1.1-2belföld 11. sorának nagyobbnak kell lennie, mint a 13.-nek</t>
  </si>
  <si>
    <t>1.1-2belföld 12. sorának nagyobbnak kell lennie, mint a 14.-nek</t>
  </si>
  <si>
    <t>1.1-2belföld 23. sorának nagyobbnak kell lennie, mint a 24.-nek</t>
  </si>
  <si>
    <t>1.1-2belföld 25. sorának nagyobbnak kell lennie, mint a 26.-nek</t>
  </si>
  <si>
    <t>1.1-2belföld 30. sorának nagyobbnak kell lennie, mint a 31.-nek</t>
  </si>
  <si>
    <t>1.1-2belföld 32. sorának nagyobbnak kell lennie, mint a 33.-nek</t>
  </si>
  <si>
    <t>ha 1.3-4mobil 7-8. sora nulla, akkor a 23-as és 30-as sor összege is nulla</t>
  </si>
  <si>
    <t>ha 1.3-4mobil 9-10 sora nulla, akkor a 24. és 31. sor összege is nulla</t>
  </si>
  <si>
    <t>ha 1.3-4mobil 11-12 sora nulla, akkor a 25. és 32. sor összege is nulla</t>
  </si>
  <si>
    <t>ha 1.3-4mobil 13-14 sora nulla, akkor a 26. és 33. sor összege is nulla</t>
  </si>
  <si>
    <t>ha 1.3-4mobil 15-16 sora nulla, akkor a 27. és 34. sor összege is nulla</t>
  </si>
  <si>
    <t>ha 1.3-4mobil 17-18 sora nulla, akkor a 28. és 35. sor összege is nulla</t>
  </si>
  <si>
    <t>1.3-4mobil 7. sorának nagyobbnak kell lennie, mint a 9.-nek</t>
  </si>
  <si>
    <t>1.3-4mobil 8. sorának nagyobbnak kell lennie, mint a 10.-nek</t>
  </si>
  <si>
    <t>1.3-4mobil 11. sorának nagyobbnak kell lennie, mint a 13.-nek</t>
  </si>
  <si>
    <t>1.3-4mobil 12. sorának nagyobbnak kell lennie, mint a 14.-nek</t>
  </si>
  <si>
    <t>1.3-4mobil 23. sorának nagyobbnak kell lennie, mint a 24.-nek</t>
  </si>
  <si>
    <t>1.3-4mobil 25. sorának nagyobbnak kell lennie, mint a 26.-nek</t>
  </si>
  <si>
    <t>1.3-4mobil 30. sorának nagyobbnak kell lennie, mint a 31.-nek</t>
  </si>
  <si>
    <t>1.3-4mobil 32. sorának nagyobbnak kell lennie, mint a 33.-nek</t>
  </si>
  <si>
    <t>ha 1.5-6nemzetk 7-8. sora nulla, akkor a 23-as és 30-as sor összege is nulla</t>
  </si>
  <si>
    <t>ha 1.5-6nemzetk 9-10 sora nulla, akkor a 24. és 31. sor összege is nulla</t>
  </si>
  <si>
    <t>ha 1.5-6nemzetk 11-12 sora nulla, akkor a 25. és 32. sor összege is nulla</t>
  </si>
  <si>
    <t>ha 1.5-6nemzetk 13-14 sora nulla, akkor a 26. és 33. sor összege is nulla</t>
  </si>
  <si>
    <t>ha 1.5-6nemzetk 15-16 sora nulla, akkor a 27. és 34. sor összege is nulla</t>
  </si>
  <si>
    <t>ha 1.5-6nemzetk 17-18 sora nulla, akkor a 28. és 35. sor összege is nulla</t>
  </si>
  <si>
    <t>1.5-6nemzetk 7. sorának nagyobbnak kell lennie, mint a 9.-nek</t>
  </si>
  <si>
    <t>1.5-6nemzetk 8. sorának nagyobbnak kell lennie, mint a 10.-nek</t>
  </si>
  <si>
    <t>1.5-6nemzetk 11. sorának nagyobbnak kell lennie, mint a 13.-nek</t>
  </si>
  <si>
    <t>1.5-6nemzetk 12. sorának nagyobbnak kell lennie, mint a 14.-nek</t>
  </si>
  <si>
    <t>1.5-6nemzetk 23. sorának nagyobbnak kell lennie, mint a 24.-nek</t>
  </si>
  <si>
    <t>1.5-6nemzetk 25. sorának nagyobbnak kell lennie, mint a 26.-nek</t>
  </si>
  <si>
    <t>1.5-6nemzetk 30. sorának nagyobbnak kell lennie, mint a 31.-nek</t>
  </si>
  <si>
    <t>1.5-6nemzetk 32. sorának nagyobbnak kell lennie, mint a 33.-nek</t>
  </si>
  <si>
    <t>ha 1.7-8előfiz 9. sora nagyobb mint nulla, akkor a 25. sor is nagyobb kell, hogy legyen</t>
  </si>
  <si>
    <t>ha 1.7-8előfiz 10. sora nagyobb mint nulla, akkor a 26. sor is nagyobb kell, hogy legyen</t>
  </si>
  <si>
    <t>ha 1.9hozzáfér 7-13. sora nagyobb mint nulla akkor 1.7-8előfiz 7,9,11,13,15 sorának összege is nagyobb</t>
  </si>
  <si>
    <t>ha 1.9hozzáfér 14-20. sora nagyobb mint nulla akkor 1.7-8előfiz 8,10,12,14,16 sorának összege is nagyobb</t>
  </si>
  <si>
    <t>1.9hozzáfér 7. sora nagyobb egyenlő kell legyen, mint a 14. sor</t>
  </si>
  <si>
    <t>1.9hozzáfér 8. sora nagyobb egyenlő kell legyen, mint a 15. sor</t>
  </si>
  <si>
    <t>1.9hozzáfér 9. sora nagyobb egyenlő kell legyen, mint a 16. sor</t>
  </si>
  <si>
    <t>1.9hozzáfér 10. sora nagyobb egyenlő kell legyen, mint a 17. sor</t>
  </si>
  <si>
    <t>1.9hozzáfér 11. sora nagyobb egyenlő kell legyen, mint a 18. sor</t>
  </si>
  <si>
    <t>1.9hozzáfér 12. sora nagyobb egyenlő kell legyen, mint a 19. sor</t>
  </si>
  <si>
    <t>1.9hozzáfér 13. sora nagyobb egyenlő kell legyen, mint a 20. sor</t>
  </si>
  <si>
    <t>2.1összekapcs 7. sor&gt;=10. sor, különben nem lett jól kitöltve az űrlap</t>
  </si>
  <si>
    <t>2.1összekapcs 8. sor&gt;=11. sor, különben nem lett jól kitöltve az űrlap</t>
  </si>
  <si>
    <t>2.3. A hang hívásvégződtetés nagykereskedelmi tarifái
       (Szabályozott díjakkal rendelkező szolgáltatóknak nem kell kitölteni.)</t>
  </si>
  <si>
    <t>Megnevezés</t>
  </si>
  <si>
    <r>
      <t xml:space="preserve">2008. dec. 31.     </t>
    </r>
    <r>
      <rPr>
        <b/>
        <sz val="10"/>
        <rFont val="Arial CE"/>
        <charset val="238"/>
      </rPr>
      <t>(Ft/perc ÁFA nélkül)</t>
    </r>
  </si>
  <si>
    <r>
      <t xml:space="preserve">2009. dec. 31.    </t>
    </r>
    <r>
      <rPr>
        <b/>
        <sz val="10"/>
        <rFont val="Arial CE"/>
        <charset val="238"/>
      </rPr>
      <t>(Ft/perc ÁFA nélkül)</t>
    </r>
  </si>
  <si>
    <t>1</t>
  </si>
  <si>
    <r>
      <t>csúcsidejű</t>
    </r>
    <r>
      <rPr>
        <b/>
        <vertAlign val="superscript"/>
        <sz val="11"/>
        <rFont val="Arial CE"/>
        <charset val="238"/>
      </rPr>
      <t>2</t>
    </r>
  </si>
  <si>
    <t>2</t>
  </si>
  <si>
    <t>irányból jövő végződtetésre</t>
  </si>
  <si>
    <t>csúcsidőn kívüli</t>
  </si>
  <si>
    <t>3</t>
  </si>
  <si>
    <t>4</t>
  </si>
  <si>
    <t>5</t>
  </si>
  <si>
    <t>6</t>
  </si>
  <si>
    <r>
      <t>Mi alapján határozta meg a végződtetési dij(ak)at?</t>
    </r>
    <r>
      <rPr>
        <vertAlign val="superscript"/>
        <sz val="11"/>
        <rFont val="Arial CE"/>
        <charset val="238"/>
      </rPr>
      <t>3</t>
    </r>
  </si>
  <si>
    <t>7</t>
  </si>
  <si>
    <r>
      <t>Az összekapcsolódó partner díja alapján</t>
    </r>
    <r>
      <rPr>
        <b/>
        <vertAlign val="superscript"/>
        <sz val="11"/>
        <rFont val="Arial CE"/>
        <charset val="238"/>
      </rPr>
      <t>3</t>
    </r>
  </si>
  <si>
    <t>8</t>
  </si>
  <si>
    <t>szolgáltató díja alapján</t>
  </si>
  <si>
    <t>9</t>
  </si>
  <si>
    <t>A cég független döntése alapján</t>
  </si>
  <si>
    <t>10</t>
  </si>
  <si>
    <r>
      <t>Egyéb módon                             (</t>
    </r>
    <r>
      <rPr>
        <b/>
        <sz val="10"/>
        <rFont val="Arial CE"/>
        <charset val="238"/>
      </rPr>
      <t>Kérem, alább részletezze)</t>
    </r>
  </si>
  <si>
    <t>11</t>
  </si>
  <si>
    <t>Megjegyzések</t>
  </si>
  <si>
    <t xml:space="preserve"> </t>
  </si>
  <si>
    <r>
      <rPr>
        <vertAlign val="superscript"/>
        <sz val="10"/>
        <rFont val="Arial CE"/>
        <charset val="238"/>
      </rPr>
      <t xml:space="preserve">1 </t>
    </r>
    <r>
      <rPr>
        <sz val="10"/>
        <color theme="1"/>
        <rFont val="Arial"/>
        <family val="2"/>
        <charset val="238"/>
      </rPr>
      <t>Amennyiben egységes végződtetési díjat alkalmaz minden irányból érkező hívásvégződtetés esetére, az 1 sorba írja be, hogy "minden" irányú végződtetésre és a többi sorokat hagyja üresen; különböző végződtetési díjak esetén irányonként adja meg a végződtetési díjakat.</t>
    </r>
  </si>
  <si>
    <r>
      <t xml:space="preserve"> </t>
    </r>
    <r>
      <rPr>
        <vertAlign val="superscript"/>
        <sz val="10"/>
        <rFont val="Arial CE"/>
        <charset val="238"/>
      </rPr>
      <t>2</t>
    </r>
    <r>
      <rPr>
        <sz val="10"/>
        <color theme="1"/>
        <rFont val="Arial"/>
        <family val="2"/>
        <charset val="238"/>
      </rPr>
      <t xml:space="preserve"> Munkanap 7:00-18:00 között</t>
    </r>
  </si>
  <si>
    <r>
      <rPr>
        <vertAlign val="superscript"/>
        <sz val="10"/>
        <rFont val="Arial CE"/>
        <charset val="238"/>
      </rPr>
      <t>3</t>
    </r>
    <r>
      <rPr>
        <sz val="10"/>
        <color theme="1"/>
        <rFont val="Arial"/>
        <family val="2"/>
        <charset val="238"/>
      </rPr>
      <t xml:space="preserve"> Kérjük, jelölje a helyes választ "igen" szó beírásával.</t>
    </r>
  </si>
  <si>
    <r>
      <rPr>
        <vertAlign val="superscript"/>
        <sz val="10"/>
        <rFont val="Arial CE"/>
        <charset val="238"/>
      </rPr>
      <t>4</t>
    </r>
    <r>
      <rPr>
        <sz val="10"/>
        <color theme="1"/>
        <rFont val="Arial"/>
        <family val="2"/>
        <charset val="238"/>
      </rPr>
      <t xml:space="preserve"> Kérjük, írja be a szolgáltató nevét</t>
    </r>
  </si>
  <si>
    <r>
      <t xml:space="preserve">2010. jún. 30.    </t>
    </r>
    <r>
      <rPr>
        <b/>
        <sz val="10"/>
        <rFont val="Arial CE"/>
        <charset val="238"/>
      </rPr>
      <t>(Ft/perc ÁFA nélkül)</t>
    </r>
  </si>
  <si>
    <r>
      <rPr>
        <b/>
        <sz val="11"/>
        <rFont val="Arial"/>
        <family val="2"/>
        <charset val="238"/>
      </rPr>
      <t>2.4.</t>
    </r>
    <r>
      <rPr>
        <sz val="11"/>
        <rFont val="Arial"/>
        <family val="2"/>
        <charset val="238"/>
      </rPr>
      <t xml:space="preserve"> A kérdőívek felhívják a figyelmet arra, hogy milyen mértékegységben kell kitölteni a kérdőívet. Az „ezer perc” egységben kitöltendő kérdőíveket kérjük (kerekített) egész számokkal, a "millió Ft" (MFt) egységben kitöltendőket pedig </t>
    </r>
    <r>
      <rPr>
        <b/>
        <sz val="11"/>
        <rFont val="Arial"/>
        <family val="2"/>
        <charset val="238"/>
      </rPr>
      <t>három tizedes pontossággal</t>
    </r>
    <r>
      <rPr>
        <sz val="11"/>
        <rFont val="Arial"/>
        <family val="2"/>
        <charset val="238"/>
      </rPr>
      <t xml:space="preserve"> kitölteni. 
Kérjük, hogy a bevételi és költségadatokat a vonatkozó helyeken mindig </t>
    </r>
    <r>
      <rPr>
        <b/>
        <sz val="11"/>
        <rFont val="Arial"/>
        <family val="2"/>
        <charset val="238"/>
      </rPr>
      <t>nettó értékben</t>
    </r>
    <r>
      <rPr>
        <sz val="11"/>
        <rFont val="Arial"/>
        <family val="2"/>
        <charset val="238"/>
      </rPr>
      <t>, azaz ÁFA nélkül tüntesse fel.
Kérjük, hogy az egyes adatlapokon található megjegyzéseket is figyelmesen olvassák át.</t>
    </r>
  </si>
  <si>
    <t>1.1. Saját előfizetők belföldi (helyi, helyközi I.-II.-III., nem földrajzi és Internet irányú) hívásaiból származó, 2010. első félévi összegzett nettó árbevétel, MFt (csúcsidejű és kedvezményes idejű összesen)</t>
  </si>
  <si>
    <t>1.2. Saját előfizetők belföldi (helyi, helyközi I.-II.-III., nem földrajzi és Internet irányú) hívásaiból származó, 2010. első félévi összegzett kapcsolásszám és forgalom, db ill. ezer perc (csúcsidejű és kedvezményes idejű összesen)</t>
  </si>
  <si>
    <t>1.3. Saját előfizetők mobil irányú hívásaiból származó, 2010. első félévi összegzett nettó árbevétel, MFt (csúcsidejű és kedvezményes idejű összesen)</t>
  </si>
  <si>
    <t>1.4. Saját előfizetők mobil irányú hívásaiból származó, 2010. első félévi összegzett forgalom, ezer perc ill. Gbyte (csúcsidejű és kedvezményes idejű összesen)</t>
  </si>
  <si>
    <t>1.5. Saját előfizetők nemzetközi irányú hívásaiból származó, 2010. első félévi összegzett nettó árbevétel, MFt</t>
  </si>
  <si>
    <t>1.6. Saját előfizetők nemzetközi irányú hívásaiból származó, 2010. első félévi összegzett forgalom, ezer perc ill. Gbyte</t>
  </si>
  <si>
    <t>1.9. Hozzáférések a helyhezkötött telefon hálózatban, 2010. első félév végén, db</t>
  </si>
  <si>
    <t>2.1. Összekapcsolási forgalmi szolgáltatások 2010. első félévi nettó árbevétele, MFt, valamint forgalma (ezer perc vagy Gbyte)</t>
  </si>
  <si>
    <t>2.2. Összekapcsolási kiegészítő szolgáltatások 2010. első félévi nettó árbevétele, MFt</t>
  </si>
  <si>
    <t>3. A szolgáltató által üzemeltetett kapcsolóeszközök állománya a 2010. első félév végén, db</t>
  </si>
  <si>
    <r>
      <rPr>
        <b/>
        <sz val="11"/>
        <rFont val="Arial"/>
        <family val="2"/>
        <charset val="238"/>
      </rPr>
      <t xml:space="preserve">2.3. </t>
    </r>
    <r>
      <rPr>
        <sz val="11"/>
        <rFont val="Arial"/>
        <family val="2"/>
        <charset val="238"/>
      </rPr>
      <t xml:space="preserve">A nagykereskedelmi kérdőíveken (II. 2.1-2.) a társszolgáltatók között fel kell tüntetni azokat a nemzetközi szolgáltatókat is, amelyektől a hívások belföldi végződtetéséért árbevétellel rendelkezik. Idesorolandók azok a helyhez kötött nyilvános telefonszolgáltatást nyújtó szolgáltatók is, amelyekkel a szolgáltató előfizetői szerződés-jellegű hálózati szerződést kötött (pl. behívókártyás, lakóparki vagy üzletközponti szolgáltatóval kötött szerződés ISDN30 típusú hozzáférésre). </t>
    </r>
  </si>
  <si>
    <r>
      <rPr>
        <b/>
        <sz val="11"/>
        <rFont val="Arial"/>
        <family val="2"/>
        <charset val="238"/>
      </rPr>
      <t>2.5.</t>
    </r>
    <r>
      <rPr>
        <sz val="11"/>
        <rFont val="Arial"/>
        <family val="2"/>
        <charset val="238"/>
      </rPr>
      <t xml:space="preserve"> Az adott időszakra vonatkozó &lt;ellenőrzés09&gt;, illetőleg az &lt;ellenőrzés10Ifélév&gt; elnevezésű munkalapokon van lehetőség önellenőrzésre. Ezek orientálásra szolgálnak, használatuk nem kötelező, de ajánlott.
</t>
    </r>
  </si>
  <si>
    <r>
      <t xml:space="preserve">2.2. </t>
    </r>
    <r>
      <rPr>
        <sz val="11"/>
        <rFont val="Arial"/>
        <family val="2"/>
        <charset val="238"/>
      </rPr>
      <t>A kitöltés során a tevékenységét jellemző számozási területek közé beleértendők nemcsak azok a számozási területek, amelyekben saját, vagy hurokátengedéssel megszerzett előfizetői hozzáférési pontjai létesültek, hanem azok is, amelyekből – közvetítőválasztással – a szolgáltatásait az előfizetők más szolgáltatók hozzáférésén keresztül igénybevették, továbbá külön számozási "terület" a valóban nomadikus telefonok részére kijelölt "21"-es számmező is. A valódi nomaditás a szolgáltató Általános Szerződési Feltételei útján (Eht. 127. §) igazolandó.</t>
    </r>
  </si>
  <si>
    <r>
      <t>1. Fogalmak</t>
    </r>
    <r>
      <rPr>
        <sz val="11"/>
        <rFont val="Arial"/>
        <family val="2"/>
        <charset val="238"/>
      </rPr>
      <t xml:space="preserve">
A kérdőíven a következő fogalmak használatosak:
</t>
    </r>
    <r>
      <rPr>
        <b/>
        <i/>
        <sz val="11"/>
        <rFont val="Arial"/>
        <family val="2"/>
        <charset val="238"/>
      </rPr>
      <t>Eht.:</t>
    </r>
    <r>
      <rPr>
        <sz val="11"/>
        <rFont val="Arial"/>
        <family val="2"/>
        <charset val="238"/>
      </rPr>
      <t xml:space="preserve"> 2003. évi C. törvény az elektronikus hírközlésről
</t>
    </r>
    <r>
      <rPr>
        <b/>
        <i/>
        <sz val="11"/>
        <rFont val="Arial"/>
        <family val="2"/>
        <charset val="238"/>
      </rPr>
      <t>Hszr.</t>
    </r>
    <r>
      <rPr>
        <b/>
        <sz val="11"/>
        <rFont val="Arial"/>
        <family val="2"/>
        <charset val="238"/>
      </rPr>
      <t>:</t>
    </r>
    <r>
      <rPr>
        <sz val="11"/>
        <rFont val="Arial"/>
        <family val="2"/>
        <charset val="238"/>
      </rPr>
      <t xml:space="preserve"> 277/2003. (XII.24.) Korm. rendelet a referenciaajánlatokról, hálózati szerződésekről stb.
</t>
    </r>
    <r>
      <rPr>
        <b/>
        <i/>
        <sz val="11"/>
        <rFont val="Arial"/>
        <family val="2"/>
        <charset val="238"/>
      </rPr>
      <t>Díjr.:</t>
    </r>
    <r>
      <rPr>
        <sz val="11"/>
        <rFont val="Arial"/>
        <family val="2"/>
        <charset val="238"/>
      </rPr>
      <t xml:space="preserve"> a legutóbb a 8/2010.(IV.21.) MeHVM rendelettel módosított, 3/2002. (I.21.) MeHVM rendelet a távbeszélő szolgáltatási piacon jelentős piaci erővel rendelkező távközlési szolgáltató által nyújtott távbeszélő szolgáltatás díjairól stb.</t>
    </r>
  </si>
  <si>
    <t>Összes fényvezetős hozzáférés (FTTH)</t>
  </si>
  <si>
    <t>Nem lakossági fényvezetős hozzáférés (FTTH)</t>
  </si>
  <si>
    <r>
      <t>Forgalmi bevétel:</t>
    </r>
    <r>
      <rPr>
        <sz val="11"/>
        <rFont val="Arial"/>
        <family val="2"/>
        <charset val="238"/>
      </rPr>
      <t xml:space="preserve"> kiskereskedelmi bevételek esetén az előfizető által hívásonként és a beszédösszeköttetés időtartama szerint fizetett díjak. Nagykereskedelmi viszonylatban forgalmi bevétel az adott hálózati forgalmi szolgáltatásért, a beszédösszeköttetések időtartama és/vagy adatmennyisége után beszedett díjak.
</t>
    </r>
    <r>
      <rPr>
        <b/>
        <i/>
        <sz val="11"/>
        <rFont val="Arial"/>
        <family val="2"/>
        <charset val="238"/>
      </rPr>
      <t>FTTH:</t>
    </r>
    <r>
      <rPr>
        <sz val="11"/>
        <rFont val="Arial"/>
        <family val="2"/>
        <charset val="238"/>
      </rPr>
      <t xml:space="preserve"> e kérdőív viszonylatában az előfizetőnél végződő fényvezetős hozzáférés</t>
    </r>
  </si>
  <si>
    <r>
      <t xml:space="preserve">CS: </t>
    </r>
    <r>
      <rPr>
        <sz val="11"/>
        <rFont val="Arial"/>
        <family val="2"/>
        <charset val="238"/>
      </rPr>
      <t>közvetítőválasztás (Carrier Selection, Eht. 188. § 68. pontja)</t>
    </r>
    <r>
      <rPr>
        <b/>
        <i/>
        <sz val="11"/>
        <rFont val="Arial"/>
        <family val="2"/>
        <charset val="238"/>
      </rPr>
      <t xml:space="preserve">
Csatlakozónyaláb szolgáltatás: </t>
    </r>
    <r>
      <rPr>
        <sz val="11"/>
        <rFont val="Arial"/>
        <family val="2"/>
        <charset val="238"/>
      </rPr>
      <t>a Hszr. 3. § (1) bek. 2. pontja szerinti szolgáltatás</t>
    </r>
  </si>
  <si>
    <r>
      <t xml:space="preserve">KTV hálózat: </t>
    </r>
    <r>
      <rPr>
        <sz val="11"/>
        <rFont val="Arial"/>
        <family val="2"/>
        <charset val="238"/>
      </rPr>
      <t>ezen kérdőív vonatkozásába telefon szolgáltatást is nyújtó kábeltelevíziós hálózat</t>
    </r>
    <r>
      <rPr>
        <b/>
        <i/>
        <sz val="11"/>
        <rFont val="Arial"/>
        <family val="2"/>
        <charset val="238"/>
      </rPr>
      <t xml:space="preserve">
Lakossági előfizető:</t>
    </r>
    <r>
      <rPr>
        <sz val="11"/>
        <rFont val="Arial"/>
        <family val="2"/>
        <charset val="238"/>
      </rPr>
      <t xml:space="preserve"> megegyezik az Eht. 188. § 10. szerinti egyéni előfizetővel.</t>
    </r>
  </si>
  <si>
    <r>
      <t>Csúcsidejű hívás:</t>
    </r>
    <r>
      <rPr>
        <sz val="11"/>
        <rFont val="Arial"/>
        <family val="2"/>
        <charset val="238"/>
      </rPr>
      <t xml:space="preserve"> összekapcsolási szolgáltatások esetében a Hszr. 36. § (4) bek. a) pontja szerint meghatározott csúcsidőszakban fennálló beszédösszeköttetés, amely a nagykereskedelmi elszámolás alapját képezi. A kiskereskedelmi forgalom csúcsidejét a szolgáltató Általános Szerződési Feltételei határozzák meg.
</t>
    </r>
    <r>
      <rPr>
        <b/>
        <i/>
        <sz val="11"/>
        <rFont val="Arial"/>
        <family val="2"/>
        <charset val="238"/>
      </rPr>
      <t xml:space="preserve">DSL hálózat: </t>
    </r>
    <r>
      <rPr>
        <sz val="11"/>
        <rFont val="Arial"/>
        <family val="2"/>
        <charset val="238"/>
      </rPr>
      <t>e kérdőív vonatkozásában telefon szolgáltatást is nyújtó olyan hálózat, amely a fémes érpárak hangfrekvenciás sávján felüli frekvenciatartományt digitálisan modulált jelek átvitelével használja ki.</t>
    </r>
  </si>
  <si>
    <r>
      <t xml:space="preserve">Optikai hálózat: </t>
    </r>
    <r>
      <rPr>
        <sz val="11"/>
        <rFont val="Arial"/>
        <family val="2"/>
        <charset val="238"/>
      </rPr>
      <t>e kérdőív vonatkozásában olyan előfizetői hozzáférési hálózat, amely az előfizetőnél fényvezető szálban végződik.</t>
    </r>
    <r>
      <rPr>
        <b/>
        <i/>
        <sz val="11"/>
        <rFont val="Arial"/>
        <family val="2"/>
        <charset val="238"/>
      </rPr>
      <t xml:space="preserve">
Összekapcsolási pont:</t>
    </r>
    <r>
      <rPr>
        <sz val="11"/>
        <rFont val="Arial"/>
        <family val="2"/>
        <charset val="238"/>
      </rPr>
      <t xml:space="preserve"> az a földrajzi hely, ahol az Eht. 188. § 89. pontja szerinti összekapcsolás létrejön.
</t>
    </r>
    <r>
      <rPr>
        <b/>
        <i/>
        <sz val="11"/>
        <rFont val="Arial"/>
        <family val="2"/>
        <charset val="238"/>
      </rPr>
      <t xml:space="preserve">Pontkód: </t>
    </r>
    <r>
      <rPr>
        <sz val="11"/>
        <rFont val="Arial"/>
        <family val="2"/>
        <charset val="238"/>
      </rPr>
      <t>az ANFT 2. melléklete szerinti jelzéspont kód.</t>
    </r>
  </si>
  <si>
    <r>
      <t xml:space="preserve">Közvetítő szolgáltatás: </t>
    </r>
    <r>
      <rPr>
        <sz val="11"/>
        <rFont val="Arial"/>
        <family val="2"/>
        <charset val="238"/>
      </rPr>
      <t>az Eht. 188. § 67. pontja szerinti szolgáltató által nyújtott szolgáltatás a közvetítőválasztás megvalósítása érdekében.</t>
    </r>
    <r>
      <rPr>
        <b/>
        <i/>
        <sz val="11"/>
        <rFont val="Arial"/>
        <family val="2"/>
        <charset val="238"/>
      </rPr>
      <t xml:space="preserve">
Közvetítőválasztás:</t>
    </r>
    <r>
      <rPr>
        <sz val="11"/>
        <rFont val="Arial"/>
        <family val="2"/>
        <charset val="238"/>
      </rPr>
      <t xml:space="preserve"> lásd az Eht 188. § 68. pontjában.</t>
    </r>
  </si>
  <si>
    <r>
      <t xml:space="preserve">
2. Általános kitöltési útmutató                                                                                                                                                                            2.1 </t>
    </r>
    <r>
      <rPr>
        <sz val="11"/>
        <rFont val="Arial"/>
        <family val="2"/>
        <charset val="238"/>
      </rPr>
      <t>Felhívjuk a szolgáltatók figyelmét arra, hogy a kérdőívekben általában kettő időszak adataira (a 2009. évi, valamint a 2010. első féléves időszakra) kérünk be adatokat, melyek a megfelelő elnevezésű fülekben találhatók. Kérjük figyeljenek a táblázatok címében található évszámra a megfelelő adatok kitöltése érdekében.</t>
    </r>
  </si>
  <si>
    <r>
      <t xml:space="preserve">Softswitch: </t>
    </r>
    <r>
      <rPr>
        <sz val="11"/>
        <rFont val="Arial"/>
        <family val="2"/>
        <charset val="238"/>
      </rPr>
      <t>a hagyományos PSTN/ISDN hálózat és az újgenerációs hálózatok/hálózatrészek (pl. DSL, KTV, optikai hálózatok) összekapcsolására szolgáló eszközrendszer, amely az áramkörkapcsolt és IP alapú hálózatok közötti együttműködést szolgálja mind a beszédjelek, mind a kísérő jelzésrendszerek vonatkozásában.</t>
    </r>
    <r>
      <rPr>
        <b/>
        <i/>
        <sz val="11"/>
        <rFont val="Arial"/>
        <family val="2"/>
        <charset val="238"/>
      </rPr>
      <t xml:space="preserve">
Számhordozás: </t>
    </r>
    <r>
      <rPr>
        <sz val="11"/>
        <rFont val="Arial"/>
        <family val="2"/>
        <charset val="238"/>
      </rPr>
      <t>telefonszolgáltatás keretében kötelezően nyújtandó szolgáltatás az Eht. 150. §-ban leírtak szerint.</t>
    </r>
  </si>
  <si>
    <r>
      <t>4. Nyújt-e más szolgáltató(k) részére softswitch szolgáltatást?</t>
    </r>
    <r>
      <rPr>
        <b/>
        <vertAlign val="superscript"/>
        <sz val="10"/>
        <rFont val="Arial CE"/>
        <charset val="238"/>
      </rPr>
      <t>3</t>
    </r>
  </si>
  <si>
    <t>Megjegyzések.
1. A CS jelzés a közvetítőválasztással és a közvetítő-előválasztással indított hívások árbevételét ill. forgalmát jelenti. Ha a lakossági és nem lakossági előfizetőtől eredő árbevétel a közvetítőválasztásos hívásnál nem különböztethető meg, az "ebből nem lakossági" sorokat nem kell kitölteni.
2. A behívókártya vagy telefonkártya segítségével kezdeményezett hívásoknál az árbevétel táblázatában a kártya egyenlegéből levont hívásdíjakat kell feltüntetni.
3. A GByte-ban kimutatható forgalmi teljesítmény táblázatát csak akkor kell kitölteni, ha a forgalom mérése nem percben, hanem adatmennyiségben történik.</t>
  </si>
  <si>
    <t>Megjegyzések.
1. A CS jelzés a közvetítőválasztással és a közvetítő-előválasztással indított hívások árbevételét ill. forgalmát jelenti. Ha a lakossági és nem lakossági előfizetőtől eredő árbevétel a közvetítőválasztásos hívásnál nem különböztethető meg, az "ebből nem lakossági" sorokat nem kell kitölteni.
2. A behívókártya vagy telefonkártya segítségével kezdeményezett hívásoknál az árbevétel táblázatában a kártya egyenlegéből levont hívásdíjakat kell feltüntetni.
3. A GByte-ban kimutatható forgalmi tejesítmény táblázatát csak akkor kell kitölteni, ha a forgalom mérése nem percben, hanem adatmennyiségben történik.</t>
  </si>
  <si>
    <t>Érvényessége</t>
  </si>
  <si>
    <r>
      <t>A díjcsomag havi díjából származó nettó árbevétel</t>
    </r>
    <r>
      <rPr>
        <b/>
        <sz val="11"/>
        <rFont val="Arial CE"/>
        <family val="2"/>
        <charset val="238"/>
      </rPr>
      <t xml:space="preserve"> (millió Ft)</t>
    </r>
  </si>
  <si>
    <t>A díjcsomag egyszeri díjából származó nettó árbevétel      (millió Ft)</t>
  </si>
  <si>
    <r>
      <t>A díjcsomagra vonatkozó előfizetések száma</t>
    </r>
    <r>
      <rPr>
        <b/>
        <vertAlign val="superscript"/>
        <sz val="11"/>
        <rFont val="Arial CE"/>
        <charset val="238"/>
      </rPr>
      <t>3</t>
    </r>
  </si>
  <si>
    <t>-tól</t>
  </si>
  <si>
    <t>-ig</t>
  </si>
  <si>
    <t>2009</t>
  </si>
  <si>
    <t>2010. első félév</t>
  </si>
  <si>
    <t>Díjbevételek összesen</t>
  </si>
  <si>
    <t>I. félév</t>
  </si>
  <si>
    <t>1.8.  a) Előfizetési díjakból származó, 2009. évi összegzett árbevétel, MFt</t>
  </si>
  <si>
    <t>1.8. b)Bekapcsolási díjakból származó, 2009. évi összegzett árbevétel, MFt</t>
  </si>
  <si>
    <t>Lakossági</t>
  </si>
  <si>
    <t>Nem lakossági</t>
  </si>
  <si>
    <t>A díjcsomagban levő előfizetések által  indított beszédforgalom (ezer perc)</t>
  </si>
  <si>
    <r>
      <t>A díjcsomag neve (ÁSZF alapján, vagy egyedi azonosító)</t>
    </r>
    <r>
      <rPr>
        <b/>
        <vertAlign val="superscript"/>
        <sz val="11"/>
        <rFont val="Arial CE"/>
        <charset val="238"/>
      </rPr>
      <t>2</t>
    </r>
  </si>
  <si>
    <r>
      <t>A díjcsomag havi díjának listaára</t>
    </r>
    <r>
      <rPr>
        <b/>
        <vertAlign val="superscript"/>
        <sz val="11"/>
        <rFont val="Arial CE"/>
        <charset val="238"/>
      </rPr>
      <t>4</t>
    </r>
    <r>
      <rPr>
        <b/>
        <sz val="11"/>
        <rFont val="Arial CE"/>
        <family val="2"/>
        <charset val="238"/>
      </rPr>
      <t>(Ft)</t>
    </r>
  </si>
  <si>
    <t>UPC Magyar-ország Kft.</t>
  </si>
  <si>
    <t>Belföldi kedvezm. idejű hívásvégződtetési forgalom</t>
  </si>
  <si>
    <r>
      <t>Nemzetközi kimenő forgalom</t>
    </r>
    <r>
      <rPr>
        <b/>
        <vertAlign val="superscript"/>
        <sz val="10"/>
        <color indexed="8"/>
        <rFont val="Arial"/>
        <family val="2"/>
        <charset val="238"/>
      </rPr>
      <t>1</t>
    </r>
  </si>
  <si>
    <r>
      <t>Híváskezdeményezési kedvezm idejű bejövő forgalom</t>
    </r>
    <r>
      <rPr>
        <b/>
        <vertAlign val="superscript"/>
        <sz val="10"/>
        <color indexed="8"/>
        <rFont val="Arial"/>
        <family val="2"/>
        <charset val="238"/>
      </rPr>
      <t>2</t>
    </r>
  </si>
  <si>
    <r>
      <t>Osztott díjas hívások kimenő kedvezm. idejű forgalma</t>
    </r>
    <r>
      <rPr>
        <b/>
        <vertAlign val="superscript"/>
        <sz val="10"/>
        <color indexed="8"/>
        <rFont val="Arial"/>
        <family val="2"/>
        <charset val="238"/>
      </rPr>
      <t>3</t>
    </r>
  </si>
  <si>
    <r>
      <t xml:space="preserve">Megjegyzések:
</t>
    </r>
    <r>
      <rPr>
        <vertAlign val="superscript"/>
        <sz val="10"/>
        <color indexed="8"/>
        <rFont val="Arial"/>
        <family val="2"/>
        <charset val="238"/>
      </rPr>
      <t>1</t>
    </r>
    <r>
      <rPr>
        <sz val="10"/>
        <color theme="1"/>
        <rFont val="Arial"/>
        <family val="2"/>
        <charset val="238"/>
      </rPr>
      <t xml:space="preserve"> Ebben a sorban azt a költséget ill. forgalmat kell feltüntetni, amelyet a szolgáltató valamely nemzetközi szolgáltató felé menő nemzetközi hívások után fizetett.
</t>
    </r>
    <r>
      <rPr>
        <vertAlign val="superscript"/>
        <sz val="10"/>
        <color indexed="8"/>
        <rFont val="Arial"/>
        <family val="2"/>
        <charset val="238"/>
      </rPr>
      <t>2</t>
    </r>
    <r>
      <rPr>
        <sz val="10"/>
        <color theme="1"/>
        <rFont val="Arial"/>
        <family val="2"/>
        <charset val="238"/>
      </rPr>
      <t xml:space="preserve"> Ezekben a sorokban a közvetítő szolgáltatóként kifizetett forgalmi költségeket kell feltüntetni, amelyek más szolgáltató előfizetői közvetítőválasztással kezdeményezett hívásaival kapcsolatosak (híváskezdeményezés nagykereskedelmi szolgáltatás).
</t>
    </r>
    <r>
      <rPr>
        <vertAlign val="superscript"/>
        <sz val="10"/>
        <color indexed="8"/>
        <rFont val="Arial"/>
        <family val="2"/>
        <charset val="238"/>
      </rPr>
      <t>3</t>
    </r>
    <r>
      <rPr>
        <sz val="10"/>
        <color theme="1"/>
        <rFont val="Arial"/>
        <family val="2"/>
        <charset val="238"/>
      </rPr>
      <t xml:space="preserve"> Idesorolandó az a költség és forgalom, amelynél a hívás az Internet, vagy behívókártyás társszolgáltató elérési pontjára irányul és az elérés percdíját részben, vagy egészben a szolgáltató fizeti hálózati szerződés keretében a társszolgáltató részére.
</t>
    </r>
    <r>
      <rPr>
        <vertAlign val="superscript"/>
        <sz val="10"/>
        <color indexed="8"/>
        <rFont val="Arial"/>
        <family val="2"/>
        <charset val="238"/>
      </rPr>
      <t>4</t>
    </r>
    <r>
      <rPr>
        <sz val="10"/>
        <color theme="1"/>
        <rFont val="Arial"/>
        <family val="2"/>
        <charset val="238"/>
      </rPr>
      <t xml:space="preserve"> Itt kell feltüntetni a belföldi tranzit szolgáltatónak kifizetett teljes forgalmi költséget és az ehhez tartozó forgalmat, beleértve a harmadik szolgáltatónak továbbadandó végződtetési költséget is.
</t>
    </r>
    <r>
      <rPr>
        <vertAlign val="superscript"/>
        <sz val="10"/>
        <color indexed="8"/>
        <rFont val="Arial"/>
        <family val="2"/>
        <charset val="238"/>
      </rPr>
      <t>5</t>
    </r>
    <r>
      <rPr>
        <sz val="10"/>
        <color theme="1"/>
        <rFont val="Arial"/>
        <family val="2"/>
        <charset val="238"/>
      </rPr>
      <t xml:space="preserve"> Ezt a táblázatrészt abban az esetben kell kitölteni, ha a szolgáltató a díjat a társszolgáltatónak adatmennyiség szerint fizeti.
</t>
    </r>
    <r>
      <rPr>
        <vertAlign val="superscript"/>
        <sz val="10"/>
        <color indexed="8"/>
        <rFont val="Arial"/>
        <family val="2"/>
        <charset val="238"/>
      </rPr>
      <t>6</t>
    </r>
    <r>
      <rPr>
        <sz val="10"/>
        <color theme="1"/>
        <rFont val="Arial"/>
        <family val="2"/>
        <charset val="238"/>
      </rPr>
      <t xml:space="preserve"> A fejlécben előre fel nem tüntetett társszolgáltató nevét az üres fejléc-cellákba be kell írni.
</t>
    </r>
  </si>
  <si>
    <t>Csatlakozónyaláb igénybevételének egyszeri költsége</t>
  </si>
  <si>
    <t>Éves kapcsolásszám, db (2009.év)</t>
  </si>
  <si>
    <t>Éves forgalmi teljesítmény, ezer perc (2009.év)</t>
  </si>
  <si>
    <t>Éves forgalmi teljesítmény, Gbyte (2009.év)</t>
  </si>
  <si>
    <r>
      <t>Nagykereskedelmi forgalom, Gbyte</t>
    </r>
    <r>
      <rPr>
        <b/>
        <vertAlign val="superscript"/>
        <sz val="10"/>
        <color indexed="8"/>
        <rFont val="Arial"/>
        <family val="2"/>
        <charset val="238"/>
      </rPr>
      <t xml:space="preserve">5 </t>
    </r>
    <r>
      <rPr>
        <b/>
        <sz val="10"/>
        <color indexed="8"/>
        <rFont val="Arial"/>
        <family val="2"/>
        <charset val="238"/>
      </rPr>
      <t>(2009.év)</t>
    </r>
  </si>
  <si>
    <t>Nagykereskedelmi kifizetésekhez kapcsolódó forgalom, ezer perc (2009.év)</t>
  </si>
  <si>
    <t>Éves kapcsolásszám, db (2010. I.félév)</t>
  </si>
  <si>
    <t>Éves forgalmi teljesítmény, ezer perc (2010. I.félév)</t>
  </si>
  <si>
    <t>Éves forgalmi teljesítmény, Gbyte (2010. I.félév)</t>
  </si>
  <si>
    <r>
      <t>Nagykereskedelmi forgalom, Gbyte</t>
    </r>
    <r>
      <rPr>
        <b/>
        <vertAlign val="superscript"/>
        <sz val="10"/>
        <color indexed="8"/>
        <rFont val="Arial"/>
        <family val="2"/>
        <charset val="238"/>
      </rPr>
      <t xml:space="preserve">5 </t>
    </r>
    <r>
      <rPr>
        <b/>
        <sz val="10"/>
        <color indexed="8"/>
        <rFont val="Arial"/>
        <family val="2"/>
        <charset val="238"/>
      </rPr>
      <t>(2010. I.félév)</t>
    </r>
  </si>
  <si>
    <t>Nagykereskedelmi kifizetésekhez kapcsolódó forgalom, ezer perc (2010. I.félév)</t>
  </si>
  <si>
    <t>Kapcsolóeszköz              (2010. I.félév)</t>
  </si>
  <si>
    <t>Éves árbevétel, MFt (2009. év)</t>
  </si>
  <si>
    <t>Éves árbevétel, MFt (2010. I. félév)</t>
  </si>
  <si>
    <t>1.7. Előfizetőszám a helyhezkötött telefon hálózatban, 2009. év végén, db</t>
  </si>
  <si>
    <t>Előfizetőszám, db (2009. év vége)</t>
  </si>
  <si>
    <t>Hozzáférések/beszédáramkörök száma, db (2009.év vége)</t>
  </si>
  <si>
    <t>Előfizetőszám, db (2010. I. félév vége)</t>
  </si>
  <si>
    <t>Hozzáférések/beszédáramkörök száma, db (2010. I.félév vége)</t>
  </si>
  <si>
    <r>
      <t>Nemzetközi bejövő hívásvégződtetési árbevétel</t>
    </r>
    <r>
      <rPr>
        <b/>
        <vertAlign val="superscript"/>
        <sz val="10"/>
        <color indexed="8"/>
        <rFont val="Arial"/>
        <family val="2"/>
        <charset val="238"/>
      </rPr>
      <t>1</t>
    </r>
  </si>
  <si>
    <t>Belföldi kedvezm.idejű hívásvégződtetési árbevétel</t>
  </si>
  <si>
    <r>
      <t>Híváskezdeményezési kedvezm. idejű árbevétel</t>
    </r>
    <r>
      <rPr>
        <b/>
        <vertAlign val="superscript"/>
        <sz val="10"/>
        <color indexed="8"/>
        <rFont val="Arial"/>
        <family val="2"/>
        <charset val="238"/>
      </rPr>
      <t>2</t>
    </r>
  </si>
  <si>
    <r>
      <t>Osztott díjas hívásokból befolyó kedvezm. idejű árbevétel</t>
    </r>
    <r>
      <rPr>
        <b/>
        <vertAlign val="superscript"/>
        <sz val="10"/>
        <color indexed="8"/>
        <rFont val="Arial"/>
        <family val="2"/>
        <charset val="238"/>
      </rPr>
      <t>3</t>
    </r>
  </si>
  <si>
    <r>
      <t>Belföldi tranzit szolgáltatás kedvezm. idejű árbevétele</t>
    </r>
    <r>
      <rPr>
        <b/>
        <vertAlign val="superscript"/>
        <sz val="10"/>
        <color indexed="8"/>
        <rFont val="Arial"/>
        <family val="2"/>
        <charset val="238"/>
      </rPr>
      <t>4</t>
    </r>
  </si>
  <si>
    <t>Belföldi kedvezm. idejű  hívásvégződtetési forgalom</t>
  </si>
  <si>
    <r>
      <t>Osztott díjas hívásokból eredő kedvezm. idejű forgalom</t>
    </r>
    <r>
      <rPr>
        <b/>
        <vertAlign val="superscript"/>
        <sz val="10"/>
        <color indexed="8"/>
        <rFont val="Arial"/>
        <family val="2"/>
        <charset val="238"/>
      </rPr>
      <t>3</t>
    </r>
  </si>
  <si>
    <t>Összes nagykereskedelmi árbevétel, MFt (2009.év)</t>
  </si>
  <si>
    <t>Internet hozzáférés kedvezm. Idejű árbevétele</t>
  </si>
  <si>
    <t>Internet hozzáférés árbevétele</t>
  </si>
  <si>
    <t>Behívókártyás hozzáférés árbevétele</t>
  </si>
  <si>
    <t>Behívókártyás hozzáférés kedvezm. Idejű árbevétele</t>
  </si>
  <si>
    <t>Csatlakozónyaláb egyszeri díjbevétele</t>
  </si>
  <si>
    <t>Csatlakozónyaláb havidíj bevétele</t>
  </si>
  <si>
    <t>Helymegosztás egyszeri díjbevétele</t>
  </si>
  <si>
    <t>Helymegosztás havidíj bevétele</t>
  </si>
  <si>
    <t>Közvetítőválasztás beállítás egyszeri díjbevétele</t>
  </si>
  <si>
    <t>Közvetítőválasztás beállítás havidíj bevétele</t>
  </si>
  <si>
    <t>Számhordozás beállítás egyszeri díjbevétele</t>
  </si>
  <si>
    <t>Számhordozás beállítás havidíj bevétele</t>
  </si>
  <si>
    <t>Egyéb egyszeri díjbevételek</t>
  </si>
  <si>
    <t>Egyéb havidíj bevételek</t>
  </si>
  <si>
    <t>Összes nagykereskedelmi árbevétel, MFt 
(2010. I.félév)</t>
  </si>
  <si>
    <r>
      <t>Belföldi tranzit szolgáltató felé menő kedvezm. forgalom</t>
    </r>
    <r>
      <rPr>
        <b/>
        <vertAlign val="superscript"/>
        <sz val="10"/>
        <color indexed="8"/>
        <rFont val="Arial"/>
        <family val="2"/>
        <charset val="238"/>
      </rPr>
      <t>4</t>
    </r>
  </si>
  <si>
    <t>Csatlakozónyaláb havidíj költsége</t>
  </si>
  <si>
    <t>Helymegosztás egyszeri költsége</t>
  </si>
  <si>
    <t>Helymegosztás havidíj költsége</t>
  </si>
  <si>
    <t>Közvetítőválasztás beállítás egyszeri költsége</t>
  </si>
  <si>
    <t>Közvetítőválasztás beállítás havi költsége</t>
  </si>
  <si>
    <t>Számhordozás beállítás egyszeri költsége</t>
  </si>
  <si>
    <t>Számhordozás beállítás havidíj költsége</t>
  </si>
  <si>
    <t>Egyéb egyszeri költségek</t>
  </si>
  <si>
    <t>Egyéb havidíj költségek</t>
  </si>
  <si>
    <t>Saját hálózatából indított hívások kapcsolási díjbevétele</t>
  </si>
  <si>
    <t>Saját hálózatából indított hívás forgalmi díjbevétele</t>
  </si>
  <si>
    <t>Saját hálózatából ind. hívások nem lakossági kapcsolási díjbevétele</t>
  </si>
  <si>
    <t>Saját hálózatából ind. hívások nem lakossági forgalmi díjbevétele</t>
  </si>
  <si>
    <t>Idegen hálózatból indított CS hívások kapcsolási díjbevétele</t>
  </si>
  <si>
    <t>Idegen hálózatból indított CS hívások forgalmi díjbevétele</t>
  </si>
  <si>
    <t>Idegen hálózatból ind. CS hívások nem lakossági kapcsolási díjbevétele</t>
  </si>
  <si>
    <t>Idegen hálózatból ind. CS hívások nem lakossági forgalmi díjbevétele</t>
  </si>
  <si>
    <t>Behívó/telefonkártyával indított hívások kapcsolási díjbevétele</t>
  </si>
  <si>
    <t>Behívó/telefonkártyával indított hívások forgalmi díjbevétele</t>
  </si>
  <si>
    <t>Nyilvános állomásról indított hívások kapcsolási díjbevétele</t>
  </si>
  <si>
    <t>Nyilvános állomásról indított hívások forgalmi díjbevétele</t>
  </si>
  <si>
    <t>Nyilvános állomásról indított hívás kapcsolásszáma</t>
  </si>
  <si>
    <t>Nyilvános állomásról indított hívás forgalma</t>
  </si>
  <si>
    <t>Megjegyzések.
1. Az adatlapot minden olyan számozási területre ki kell tölteni, ahol a szolgáltató hozzáféréssel rendelkezik.
2. Amennyiben a nomadikus "21" előszámú hívószámot helyhez kötött szolgáltatásra (tehát az Általános Szerződési Feltételekkel a nomaditást igazolni nem tudó módon) adták ki, a hozzáférést a megfelelő számozási területnél kell feltüntetni.
3. Digitális (ISDN, nyalábolt) hozzáférés esetén a "B" áramkörök számát kell feltüntetni (ISDN2 esetén max. 2, ISDN30 esetén max. 30 fizikai hozzáférésenként).
4. A fényvezetős hozzáférések közé tartoznak az előfizetőig terjedő (FTTH) fényvezetős hozzáférések
5. A táblázatban feltüntetendők a szolgáltató által használt, tulajdonában lévő, bérelt vagy hurokátengedés útján igénybevett hozzáférések is.</t>
  </si>
  <si>
    <r>
      <rPr>
        <b/>
        <i/>
        <sz val="11"/>
        <rFont val="Arial"/>
        <family val="2"/>
        <charset val="238"/>
      </rPr>
      <t>Nem lakossági előfizető</t>
    </r>
    <r>
      <rPr>
        <i/>
        <sz val="11"/>
        <rFont val="Arial"/>
        <family val="2"/>
        <charset val="238"/>
      </rPr>
      <t xml:space="preserve">, </t>
    </r>
    <r>
      <rPr>
        <sz val="11"/>
        <rFont val="Arial"/>
        <family val="2"/>
        <charset val="238"/>
      </rPr>
      <t>melyre nem vonatkozik az Eht. 188. § 10. szerinti meghatározás.</t>
    </r>
  </si>
  <si>
    <t>Díjbevételek  (2009.év)</t>
  </si>
  <si>
    <t>Nagykereskedelmi árbevétel, MFt (2009.év)</t>
  </si>
  <si>
    <t>Belföldi hívásvégződtetési összes árbevétel</t>
  </si>
  <si>
    <r>
      <t>Híváskezdeményezési összes árbevétel</t>
    </r>
    <r>
      <rPr>
        <b/>
        <vertAlign val="superscript"/>
        <sz val="10"/>
        <color indexed="8"/>
        <rFont val="Arial"/>
        <family val="2"/>
        <charset val="238"/>
      </rPr>
      <t>2</t>
    </r>
  </si>
  <si>
    <r>
      <t>Osztott díjas hívásokból befolyó összes árbevétel</t>
    </r>
    <r>
      <rPr>
        <b/>
        <vertAlign val="superscript"/>
        <sz val="10"/>
        <color indexed="8"/>
        <rFont val="Arial"/>
        <family val="2"/>
        <charset val="238"/>
      </rPr>
      <t>3</t>
    </r>
  </si>
  <si>
    <r>
      <t>Belföldi tranzit szolgáltatás összes árbevétele</t>
    </r>
    <r>
      <rPr>
        <b/>
        <vertAlign val="superscript"/>
        <sz val="10"/>
        <color indexed="8"/>
        <rFont val="Arial"/>
        <family val="2"/>
        <charset val="238"/>
      </rPr>
      <t>4</t>
    </r>
  </si>
  <si>
    <t>Nagykereskedelmi árbevétel, MFt (2010. I.félév)</t>
  </si>
  <si>
    <t>Nagykereskedelmi forgalom, ezer perc (2010. I.félév)</t>
  </si>
  <si>
    <t>Belföldi összes hívásvégződtetési forgalom</t>
  </si>
  <si>
    <r>
      <t>Nemzetközi bejövő összes hívásvégződtetési forgalom</t>
    </r>
    <r>
      <rPr>
        <b/>
        <vertAlign val="superscript"/>
        <sz val="10"/>
        <color indexed="8"/>
        <rFont val="Arial"/>
        <family val="2"/>
        <charset val="238"/>
      </rPr>
      <t>1</t>
    </r>
  </si>
  <si>
    <r>
      <t>Híváskezdeményezési összes forgalom</t>
    </r>
    <r>
      <rPr>
        <b/>
        <vertAlign val="superscript"/>
        <sz val="10"/>
        <color indexed="8"/>
        <rFont val="Arial"/>
        <family val="2"/>
        <charset val="238"/>
      </rPr>
      <t>2</t>
    </r>
  </si>
  <si>
    <r>
      <t>Osztott díjas hívásokból eredő összes forgalom</t>
    </r>
    <r>
      <rPr>
        <b/>
        <vertAlign val="superscript"/>
        <sz val="10"/>
        <color indexed="8"/>
        <rFont val="Arial"/>
        <family val="2"/>
        <charset val="238"/>
      </rPr>
      <t>3</t>
    </r>
  </si>
  <si>
    <r>
      <t>Belföldi tranzit összes forgalom</t>
    </r>
    <r>
      <rPr>
        <b/>
        <vertAlign val="superscript"/>
        <sz val="10"/>
        <color indexed="8"/>
        <rFont val="Arial"/>
        <family val="2"/>
        <charset val="238"/>
      </rPr>
      <t>4</t>
    </r>
  </si>
  <si>
    <r>
      <t>Belföldi tranzit kedvezményes idejű forg.</t>
    </r>
    <r>
      <rPr>
        <b/>
        <vertAlign val="superscript"/>
        <sz val="10"/>
        <color indexed="8"/>
        <rFont val="Arial"/>
        <family val="2"/>
        <charset val="238"/>
      </rPr>
      <t>4</t>
    </r>
  </si>
  <si>
    <t>Nagykereskedelmi forgalom, ezer perc (2009. év)</t>
  </si>
  <si>
    <r>
      <t>Nagykereskedelmi forgalom, Gbyte</t>
    </r>
    <r>
      <rPr>
        <b/>
        <vertAlign val="superscript"/>
        <sz val="10"/>
        <color indexed="8"/>
        <rFont val="Arial"/>
        <family val="2"/>
        <charset val="238"/>
      </rPr>
      <t xml:space="preserve">5 </t>
    </r>
    <r>
      <rPr>
        <b/>
        <sz val="10"/>
        <color indexed="8"/>
        <rFont val="Arial"/>
        <family val="2"/>
        <charset val="238"/>
      </rPr>
      <t>(2009. év)</t>
    </r>
  </si>
  <si>
    <t>Belföldi kimenő összes hívásvégződtetési forgalom</t>
  </si>
  <si>
    <r>
      <t>Híváskezdeményezési összes bejövő forgalom</t>
    </r>
    <r>
      <rPr>
        <b/>
        <vertAlign val="superscript"/>
        <sz val="10"/>
        <color indexed="8"/>
        <rFont val="Arial"/>
        <family val="2"/>
        <charset val="238"/>
      </rPr>
      <t>2</t>
    </r>
  </si>
  <si>
    <r>
      <t>Osztott díjas hívások összes kimenő forgalma</t>
    </r>
    <r>
      <rPr>
        <b/>
        <vertAlign val="superscript"/>
        <sz val="10"/>
        <color indexed="8"/>
        <rFont val="Arial"/>
        <family val="2"/>
        <charset val="238"/>
      </rPr>
      <t>3</t>
    </r>
  </si>
  <si>
    <r>
      <t>Belföldi tranzit szolgáltató felé menő összes forgalom</t>
    </r>
    <r>
      <rPr>
        <b/>
        <vertAlign val="superscript"/>
        <sz val="10"/>
        <color indexed="8"/>
        <rFont val="Arial"/>
        <family val="2"/>
        <charset val="238"/>
      </rPr>
      <t>4</t>
    </r>
  </si>
  <si>
    <t>2009.</t>
  </si>
  <si>
    <t>2010. I. f. év</t>
  </si>
  <si>
    <r>
      <t>Telefon+egyéb</t>
    </r>
    <r>
      <rPr>
        <b/>
        <vertAlign val="superscript"/>
        <sz val="10"/>
        <rFont val="Arial"/>
        <family val="2"/>
        <charset val="238"/>
      </rPr>
      <t>6</t>
    </r>
    <r>
      <rPr>
        <b/>
        <sz val="10"/>
        <rFont val="Arial"/>
        <family val="2"/>
        <charset val="238"/>
      </rPr>
      <t xml:space="preserve"> díjcsomagot igénybevevő összes előfizetés</t>
    </r>
  </si>
  <si>
    <r>
      <t>Telefon+egyéb</t>
    </r>
    <r>
      <rPr>
        <b/>
        <vertAlign val="superscript"/>
        <sz val="10"/>
        <rFont val="Arial"/>
        <family val="2"/>
        <charset val="238"/>
      </rPr>
      <t>6</t>
    </r>
    <r>
      <rPr>
        <b/>
        <sz val="10"/>
        <rFont val="Arial"/>
        <family val="2"/>
        <charset val="238"/>
      </rPr>
      <t xml:space="preserve"> díjcsomagot igénybevevő nem lakossági előfizetés</t>
    </r>
  </si>
  <si>
    <r>
      <t>Telefon+egyéb</t>
    </r>
    <r>
      <rPr>
        <b/>
        <vertAlign val="superscript"/>
        <sz val="10"/>
        <rFont val="Arial"/>
        <family val="2"/>
        <charset val="238"/>
      </rPr>
      <t>6</t>
    </r>
    <r>
      <rPr>
        <b/>
        <sz val="10"/>
        <rFont val="Arial"/>
        <family val="2"/>
        <charset val="238"/>
      </rPr>
      <t xml:space="preserve"> díjcsomagot igénybevevő összes előfizető</t>
    </r>
  </si>
  <si>
    <r>
      <t>Telefon+egyéb</t>
    </r>
    <r>
      <rPr>
        <b/>
        <vertAlign val="superscript"/>
        <sz val="10"/>
        <rFont val="Arial"/>
        <family val="2"/>
        <charset val="238"/>
      </rPr>
      <t>6</t>
    </r>
    <r>
      <rPr>
        <b/>
        <sz val="10"/>
        <rFont val="Arial"/>
        <family val="2"/>
        <charset val="238"/>
      </rPr>
      <t xml:space="preserve"> díjcsomagot igénybevevő nem lakossági előfizető</t>
    </r>
  </si>
  <si>
    <r>
      <t>Telefon+egyéb</t>
    </r>
    <r>
      <rPr>
        <b/>
        <vertAlign val="superscript"/>
        <sz val="10"/>
        <rFont val="Arial"/>
        <family val="2"/>
        <charset val="238"/>
      </rPr>
      <t>6</t>
    </r>
    <r>
      <rPr>
        <b/>
        <sz val="10"/>
        <rFont val="Arial"/>
        <family val="2"/>
        <charset val="238"/>
      </rPr>
      <t xml:space="preserve"> díjcsomagot igénybevevő összes előfizetési árbevételből a telefon előfizetésre jutó rész</t>
    </r>
  </si>
  <si>
    <r>
      <t>Telefon+egyéb</t>
    </r>
    <r>
      <rPr>
        <b/>
        <vertAlign val="superscript"/>
        <sz val="10"/>
        <rFont val="Arial"/>
        <family val="2"/>
        <charset val="238"/>
      </rPr>
      <t>6</t>
    </r>
    <r>
      <rPr>
        <b/>
        <sz val="10"/>
        <rFont val="Arial"/>
        <family val="2"/>
        <charset val="238"/>
      </rPr>
      <t xml:space="preserve"> díjcsomagot igénybevevő nem lakossági előfizetési árbevételből a telefon előfizetésre jutó rész</t>
    </r>
  </si>
  <si>
    <t>Megjegyzések.
1. Az adatlapon a kiegészítő (kényelmi) szolgáltatások havidíját ill. egyszeri díját nem kell számításba venni. 
2. A nomadikus ("21" előszámmal hívható) előfizetéseket valódi nomaditás (helyhez nem kötött szolgáltatás) esetén külön, "21" számozási területnél kell megadni. Ha a "21" előszámú hívószámot helyhez kötött szolgáltatásra (pl. csak egy adott DSL hozzáférésen igénybevehető módon) adták ki, az előfizetési adatokat a megfelelő számozási területnél kell feltüntetni.
3. A "Csak telefon" sorokban csak az egyedileg értékesített telefon díjak és darabszámok tüntetendők fel.
4. A "TV" díjcsomagban lévő szolgáltatásokba beleértjük a kábeltelevíziós és az IPTV szolgáltatásokat egyaránt.
5. Ha a szolgáltató hálózatán a telefon szolgáltatást csak más szolgáltatással egyesített csomagban értékesítette (multiple play), úgy az együttes havi előfizetési díjakat kell feltüntetni.
6. "egyéb" jelenti a nem helyhez kötött telefon szolgáltatást (pl. kábeltévé, internet, mobil hang, IPTV)</t>
  </si>
  <si>
    <t>ha 1.7-8előfiz 7. sora nagyobb mint nulla, akkor a 15. sor is nagyobb kell, hogy legyen</t>
  </si>
  <si>
    <t>ha 1.7-8előfiz 8. sora nagyobb mint nulla, akkor a 16. sor is nagyobb kell, hogy legyen</t>
  </si>
  <si>
    <t>ha 1.7-8előfiz 7. sorának nagyobb egyenlőnek kell lennie a 8. sornál</t>
  </si>
  <si>
    <t>ha 1.7-8előfiz 9. sorának nagyobb egyenlőnek kell lennie a 10. sornál</t>
  </si>
  <si>
    <t>ha 1.7-8előfiz 26. sorának nagyobb egyenlőnek kell lennie a 27. sornál</t>
  </si>
  <si>
    <t>2009. 12.31</t>
  </si>
  <si>
    <t>2010. 06.30</t>
  </si>
  <si>
    <t>2009.12.31</t>
  </si>
  <si>
    <t>ha 1.7-8előfiz 15. sorának nagyobb egyenlőnek kell lennie a 16. sornál</t>
  </si>
  <si>
    <t>ha 1.7-8előfiz 17. sorának nagyobb egyenlőnek kell lennie a 18. sornál</t>
  </si>
  <si>
    <t>ha 1.7-8előfiz 19. sorának nagyobb egyenlőnek kell lennie a 20. sornál</t>
  </si>
  <si>
    <r>
      <t>A komplex díjcsomag</t>
    </r>
    <r>
      <rPr>
        <b/>
        <vertAlign val="superscript"/>
        <sz val="11"/>
        <rFont val="Arial CE"/>
        <charset val="238"/>
      </rPr>
      <t>1</t>
    </r>
    <r>
      <rPr>
        <b/>
        <sz val="11"/>
        <rFont val="Arial CE"/>
        <family val="2"/>
        <charset val="238"/>
      </rPr>
      <t xml:space="preserve"> havi díjának listaárából a helyhez kötött telefon szolgáltatásra eső rész(Ft)</t>
    </r>
  </si>
  <si>
    <r>
      <t xml:space="preserve">Megjegyzések: Az igen/nem rovatok megfelelő rovatába bármilyen jel (+, </t>
    </r>
    <r>
      <rPr>
        <sz val="10"/>
        <rFont val="Wingdings"/>
        <charset val="2"/>
      </rPr>
      <t>ü</t>
    </r>
    <r>
      <rPr>
        <sz val="9"/>
        <rFont val="Arial CE"/>
        <charset val="238"/>
      </rPr>
      <t xml:space="preserve">, x) </t>
    </r>
    <r>
      <rPr>
        <sz val="10"/>
        <color theme="1"/>
        <rFont val="Arial"/>
        <family val="2"/>
        <charset val="238"/>
      </rPr>
      <t xml:space="preserve">tehető, a nem megfelelőt kérjük üresen hagyni.
</t>
    </r>
    <r>
      <rPr>
        <vertAlign val="superscript"/>
        <sz val="10"/>
        <rFont val="Arial CE"/>
        <charset val="238"/>
      </rPr>
      <t>1</t>
    </r>
    <r>
      <rPr>
        <sz val="10"/>
        <color theme="1"/>
        <rFont val="Arial"/>
        <family val="2"/>
        <charset val="238"/>
      </rPr>
      <t xml:space="preserve"> A csak közvetítő szolgáltatást végző szolgáltatóknak nem kell kitölteni a II.1.7-9. és a II.2.3. sz. adatlapokat.
</t>
    </r>
    <r>
      <rPr>
        <vertAlign val="superscript"/>
        <sz val="10"/>
        <rFont val="Arial CE"/>
        <charset val="238"/>
      </rPr>
      <t>2</t>
    </r>
    <r>
      <rPr>
        <sz val="10"/>
        <color theme="1"/>
        <rFont val="Arial"/>
        <family val="2"/>
        <charset val="238"/>
      </rPr>
      <t xml:space="preserve"> A csak behívókártyás szolgáltatást nyújtó szolgáltatóknak nem kell kitölteni a II.1.7-11., II.2.1-5. és II.3. sz. adatlapokat.                                                                                                </t>
    </r>
    <r>
      <rPr>
        <vertAlign val="superscript"/>
        <sz val="10"/>
        <color indexed="8"/>
        <rFont val="Arial"/>
        <family val="2"/>
        <charset val="238"/>
      </rPr>
      <t xml:space="preserve">3 </t>
    </r>
    <r>
      <rPr>
        <sz val="10"/>
        <color theme="1"/>
        <rFont val="Arial"/>
        <family val="2"/>
        <charset val="238"/>
      </rPr>
      <t>Softswitch szolgáltatás alatt a saját tulajdonú softswitch eszközök rendelkezésre bocsátását , illetőleg softswitch megoldások kínálatát értjük, melyet más helyhez kötött telefon szolgáltató számára nyújtanak.</t>
    </r>
  </si>
  <si>
    <t>A díjcsomag forgalmi díjaiból származó nettó árbevétel      (millió Ft)</t>
  </si>
  <si>
    <t>Belföldi összes hívásvégződtetési percdíj kifizetés</t>
  </si>
  <si>
    <t>2.4. Összekapcsolási forgalmi szolgáltatások 2009. évi nettó kifizetése, MFt, valamint az ehhez kapcsolódó forgalma (ezer perc vagy Gbyte)</t>
  </si>
  <si>
    <t>Belföldi kedvezm. hívásvégződtetési percdíj kifizetés</t>
  </si>
  <si>
    <r>
      <t>Nemzetközi kimenő percdíj kifizetés</t>
    </r>
    <r>
      <rPr>
        <b/>
        <vertAlign val="superscript"/>
        <sz val="10"/>
        <color indexed="8"/>
        <rFont val="Arial"/>
        <family val="2"/>
        <charset val="238"/>
      </rPr>
      <t>1</t>
    </r>
  </si>
  <si>
    <r>
      <t>Híváskezdeményezési összes kifizetés</t>
    </r>
    <r>
      <rPr>
        <b/>
        <vertAlign val="superscript"/>
        <sz val="10"/>
        <color indexed="8"/>
        <rFont val="Arial"/>
        <family val="2"/>
        <charset val="238"/>
      </rPr>
      <t>2</t>
    </r>
  </si>
  <si>
    <r>
      <t>Híváskezdeményezési kedvezményes idejű kifizetés</t>
    </r>
    <r>
      <rPr>
        <b/>
        <vertAlign val="superscript"/>
        <sz val="10"/>
        <color indexed="8"/>
        <rFont val="Arial"/>
        <family val="2"/>
        <charset val="238"/>
      </rPr>
      <t>2</t>
    </r>
  </si>
  <si>
    <r>
      <t xml:space="preserve">Megjegyzések:
</t>
    </r>
    <r>
      <rPr>
        <vertAlign val="superscript"/>
        <sz val="10"/>
        <color indexed="8"/>
        <rFont val="Arial"/>
        <family val="2"/>
        <charset val="238"/>
      </rPr>
      <t>1</t>
    </r>
    <r>
      <rPr>
        <sz val="10"/>
        <color theme="1"/>
        <rFont val="Arial"/>
        <family val="2"/>
        <charset val="238"/>
      </rPr>
      <t xml:space="preserve"> Ebben a sorban azt a kifizetést ill. forgalmat kell feltüntetni, amelyet a szolgáltató valamely nemzetközi szolgáltató felé menő nemzetközi hívások után fizetett.
</t>
    </r>
    <r>
      <rPr>
        <vertAlign val="superscript"/>
        <sz val="10"/>
        <color indexed="8"/>
        <rFont val="Arial"/>
        <family val="2"/>
        <charset val="238"/>
      </rPr>
      <t>2</t>
    </r>
    <r>
      <rPr>
        <sz val="10"/>
        <color theme="1"/>
        <rFont val="Arial"/>
        <family val="2"/>
        <charset val="238"/>
      </rPr>
      <t xml:space="preserve"> Ezekben a sorokban a közvetítő szolgáltatókénti kifizetéseket kell feltüntetni, amelyek más szolgáltató előfizetői közvetítőválasztással kezdeményezett hívásaival kapcsolatosak (híváskezdeményezés nagykereskedelmi szolgáltatás).
</t>
    </r>
    <r>
      <rPr>
        <vertAlign val="superscript"/>
        <sz val="10"/>
        <color indexed="8"/>
        <rFont val="Arial"/>
        <family val="2"/>
        <charset val="238"/>
      </rPr>
      <t>3</t>
    </r>
    <r>
      <rPr>
        <sz val="10"/>
        <color theme="1"/>
        <rFont val="Arial"/>
        <family val="2"/>
        <charset val="238"/>
      </rPr>
      <t xml:space="preserve"> Idesorolandó az a kifizetés és forgalom, amelynél a hívás az Internet, vagy behívókártyás társszolgáltató elérési pontjára irányul és az elérés percdíját részben, vagy egészben a szolgáltató fizeti hálózati szerződés keretében a társszolgáltató részére.
</t>
    </r>
    <r>
      <rPr>
        <vertAlign val="superscript"/>
        <sz val="10"/>
        <color indexed="8"/>
        <rFont val="Arial"/>
        <family val="2"/>
        <charset val="238"/>
      </rPr>
      <t>4</t>
    </r>
    <r>
      <rPr>
        <sz val="10"/>
        <color theme="1"/>
        <rFont val="Arial"/>
        <family val="2"/>
        <charset val="238"/>
      </rPr>
      <t xml:space="preserve"> Itt kell feltüntetni a belföldi tranzit szolgáltatónak kifizetett teljes forgalmi költséget és az ehhez tartozó forgalmat, beleértve a harmadik szolgáltatónak továbbadandó végződtetési költséget is.
</t>
    </r>
    <r>
      <rPr>
        <vertAlign val="superscript"/>
        <sz val="10"/>
        <color indexed="8"/>
        <rFont val="Arial"/>
        <family val="2"/>
        <charset val="238"/>
      </rPr>
      <t>5</t>
    </r>
    <r>
      <rPr>
        <sz val="10"/>
        <color theme="1"/>
        <rFont val="Arial"/>
        <family val="2"/>
        <charset val="238"/>
      </rPr>
      <t xml:space="preserve"> Ezt a táblázatrészt abban az esetben kell kitölteni, ha a szolgáltató a díjat a társszolgáltatónak adatmennyiség szerint fizeti.
</t>
    </r>
    <r>
      <rPr>
        <vertAlign val="superscript"/>
        <sz val="10"/>
        <color indexed="8"/>
        <rFont val="Arial"/>
        <family val="2"/>
        <charset val="238"/>
      </rPr>
      <t>6</t>
    </r>
    <r>
      <rPr>
        <sz val="10"/>
        <color theme="1"/>
        <rFont val="Arial"/>
        <family val="2"/>
        <charset val="238"/>
      </rPr>
      <t xml:space="preserve"> A fejlécben előre fel nem tüntetett társszolgáltató nevét az üres fejléc-cellákba be kell írni.
</t>
    </r>
  </si>
  <si>
    <r>
      <t>Osztott díjas hívásokhoz kapcsolódó összes kifizetés</t>
    </r>
    <r>
      <rPr>
        <b/>
        <vertAlign val="superscript"/>
        <sz val="10"/>
        <color indexed="8"/>
        <rFont val="Arial"/>
        <family val="2"/>
        <charset val="238"/>
      </rPr>
      <t>3</t>
    </r>
  </si>
  <si>
    <r>
      <t>Osztott díjas hívásokhoz kapcsolódó kedvezm. idejű kifizetés</t>
    </r>
    <r>
      <rPr>
        <b/>
        <vertAlign val="superscript"/>
        <sz val="10"/>
        <color indexed="8"/>
        <rFont val="Arial"/>
        <family val="2"/>
        <charset val="238"/>
      </rPr>
      <t>3</t>
    </r>
  </si>
  <si>
    <r>
      <t>Belföldi tranzit szolgáltatónak összes kifizetés</t>
    </r>
    <r>
      <rPr>
        <b/>
        <vertAlign val="superscript"/>
        <sz val="10"/>
        <color indexed="8"/>
        <rFont val="Arial"/>
        <family val="2"/>
        <charset val="238"/>
      </rPr>
      <t>4</t>
    </r>
  </si>
  <si>
    <r>
      <t>Belföldi tranzit szolgáltatónak kedvezm. kifizetés</t>
    </r>
    <r>
      <rPr>
        <b/>
        <vertAlign val="superscript"/>
        <sz val="10"/>
        <color indexed="8"/>
        <rFont val="Arial"/>
        <family val="2"/>
        <charset val="238"/>
      </rPr>
      <t>4</t>
    </r>
  </si>
  <si>
    <t>2.5. Összekapcsolási kiegészítő szolgáltatásokkal kapcsolatos 2009. évi nettó kifizetések, MFt</t>
  </si>
  <si>
    <t>Díjbevételek  (2010. I. félév)</t>
  </si>
  <si>
    <t>1. ügyféltől kapott teljes árbevétel</t>
  </si>
  <si>
    <t>2. ügyféltől kapott teljes árbevétel</t>
  </si>
  <si>
    <t>3. ügyféltől kapott teljes árbevétel</t>
  </si>
  <si>
    <t>4. ügyféltől kapott teljes árbevétel</t>
  </si>
  <si>
    <t>5. ügyféltől kapott teljes árbevétel</t>
  </si>
  <si>
    <t>6. ügyféltől kapott teljes árbevétel</t>
  </si>
  <si>
    <t>7. ügyféltől kapott teljes árbevétel</t>
  </si>
  <si>
    <t>8. ügyféltől kapott teljes árbevétel</t>
  </si>
  <si>
    <t>9. ügyféltől kapott teljes árbevétel</t>
  </si>
  <si>
    <t>10. ügyféltől kapott teljes árbevétel</t>
  </si>
  <si>
    <t>UPC Magyarország Kft.</t>
  </si>
  <si>
    <t>2.5. Összekapcsolási kiegészítő szolgáltatásokkal kapcsolatos 2010. első félévi nettó kifizetések, MFt</t>
  </si>
  <si>
    <t>Nagykereskedelmi kifizetések, MFt (2009.év)</t>
  </si>
  <si>
    <t>Nagykereskedelmi kifizetések, MFt (2010. I.félév)</t>
  </si>
  <si>
    <t>Budapest, 2010. október</t>
  </si>
  <si>
    <t>2.4. Összekapcsolási forgalmi szolgáltatások 2010. első félévi nettó kifizetése, MFt, valamint az ehhez kapcsolódó forgalma (ezer perc vagy Gbyte)</t>
  </si>
  <si>
    <t>1.10. A 10 legjelentősebb kiskereskedelmi ügyfél adatai a 2009. évben, valamint 2010. első félévében, MFT</t>
  </si>
  <si>
    <r>
      <t>1.11. Helyhezkötött telefon szolgáltatást tartalmazó díjcsomagok felsorolása, beleértve a komplex díjcsomagokat</t>
    </r>
    <r>
      <rPr>
        <b/>
        <vertAlign val="superscript"/>
        <sz val="12"/>
        <rFont val="Arial"/>
        <family val="2"/>
        <charset val="238"/>
      </rPr>
      <t>1</t>
    </r>
    <r>
      <rPr>
        <b/>
        <sz val="12"/>
        <rFont val="Arial"/>
        <family val="2"/>
        <charset val="238"/>
      </rPr>
      <t xml:space="preserve"> is a 2009., valamint 2010. első félévére vonatkozóan</t>
    </r>
  </si>
  <si>
    <t>1.8.  a) Előfizetési díjakból származó, 2010. első félévi összegzett árbevétel, MFt</t>
  </si>
  <si>
    <t>1.8. b) Bekapcsolási díjakból származó, 2010. első félévi összegzett árbevétel, MFt</t>
  </si>
  <si>
    <t>1.7. Előfizetőszám a helyhezkötött telefon hálózatban, 2010. első félév végén, db</t>
  </si>
  <si>
    <t>Megjegyzés:                                                                                                                                                                                                                                                                                                                                                                                      1. Komplex díjcsomag: adott szolgáltató adott ügyfélnek több hírközlési szolgáltatást is nyújt egy szerződés keretében.
2. Ezen az adatlapon az összes, nyilvános és az ÁSZF-ben nem szereplő, egyedi díjcsomagját adja meg. Ha nem tudja nevesíteni a nem publikus csomagokat, akkor összevontan szerepeltesse azokat. Az adatlapot szükség esetén bővítse.
3. Az időszak eleji és végi ügyfélállomány számtani átlaga.
4. Az időszak végén érvényes nettó listaárat tüntessék fel. Amennyiben a szolgáltatás kedvezményes időszakot is tartalmazz, a listaár a kedvezményes és nem kedvezményes időszakokkal súlyozott ár lesz. Pl.  Két hónapig ingyenes azt követően 5000 Ft. Listaár=(0*2+10*5000 Ft)/12</t>
  </si>
</sst>
</file>

<file path=xl/styles.xml><?xml version="1.0" encoding="utf-8"?>
<styleSheet xmlns="http://schemas.openxmlformats.org/spreadsheetml/2006/main">
  <numFmts count="4">
    <numFmt numFmtId="164" formatCode="#,##0.000"/>
    <numFmt numFmtId="165" formatCode="#,##0.0"/>
    <numFmt numFmtId="166" formatCode="_(* #,##0_);_(* \(#,##0\);_(* &quot;-&quot;_);_(@_)"/>
    <numFmt numFmtId="167" formatCode="[$-F800]dddd\,\ mmmm\ dd\,\ yyyy"/>
  </numFmts>
  <fonts count="55">
    <font>
      <sz val="10"/>
      <color theme="1"/>
      <name val="Arial"/>
      <family val="2"/>
      <charset val="238"/>
    </font>
    <font>
      <b/>
      <sz val="10"/>
      <name val="Arial"/>
      <family val="2"/>
      <charset val="238"/>
    </font>
    <font>
      <b/>
      <sz val="9"/>
      <name val="Arial"/>
      <family val="2"/>
      <charset val="238"/>
    </font>
    <font>
      <b/>
      <sz val="12"/>
      <name val="Arial"/>
      <family val="2"/>
      <charset val="238"/>
    </font>
    <font>
      <sz val="12"/>
      <name val="Arial CE"/>
      <charset val="238"/>
    </font>
    <font>
      <b/>
      <vertAlign val="superscript"/>
      <sz val="10"/>
      <color indexed="8"/>
      <name val="Arial"/>
      <family val="2"/>
      <charset val="238"/>
    </font>
    <font>
      <vertAlign val="superscript"/>
      <sz val="10"/>
      <color indexed="8"/>
      <name val="Arial"/>
      <family val="2"/>
      <charset val="238"/>
    </font>
    <font>
      <sz val="10"/>
      <name val="Arial CE"/>
      <charset val="238"/>
    </font>
    <font>
      <sz val="9"/>
      <name val="Arial CE"/>
      <charset val="238"/>
    </font>
    <font>
      <b/>
      <sz val="16"/>
      <name val="Arial"/>
      <family val="2"/>
      <charset val="238"/>
    </font>
    <font>
      <b/>
      <sz val="14"/>
      <name val="Arial"/>
      <family val="2"/>
      <charset val="238"/>
    </font>
    <font>
      <sz val="10"/>
      <name val="Arial"/>
      <family val="2"/>
      <charset val="238"/>
    </font>
    <font>
      <sz val="9"/>
      <name val="Arial"/>
      <family val="2"/>
      <charset val="238"/>
    </font>
    <font>
      <b/>
      <sz val="11"/>
      <name val="Arial"/>
      <family val="2"/>
      <charset val="238"/>
    </font>
    <font>
      <sz val="10"/>
      <name val="Arial CE"/>
      <family val="2"/>
      <charset val="238"/>
    </font>
    <font>
      <vertAlign val="superscript"/>
      <sz val="10"/>
      <name val="Arial"/>
      <family val="2"/>
      <charset val="238"/>
    </font>
    <font>
      <b/>
      <vertAlign val="superscript"/>
      <sz val="10"/>
      <name val="Arial"/>
      <family val="2"/>
      <charset val="238"/>
    </font>
    <font>
      <sz val="12"/>
      <name val="Times New Roman"/>
      <family val="1"/>
      <charset val="238"/>
    </font>
    <font>
      <b/>
      <sz val="20"/>
      <name val="BankGothic Md BT"/>
      <family val="2"/>
    </font>
    <font>
      <sz val="14"/>
      <name val="Arial CE"/>
      <family val="2"/>
      <charset val="238"/>
    </font>
    <font>
      <b/>
      <sz val="20"/>
      <name val="Arial CE"/>
      <charset val="238"/>
    </font>
    <font>
      <b/>
      <sz val="16"/>
      <name val="Arial CE"/>
      <family val="2"/>
      <charset val="238"/>
    </font>
    <font>
      <sz val="12"/>
      <name val="Arial CE"/>
      <family val="2"/>
      <charset val="238"/>
    </font>
    <font>
      <b/>
      <sz val="14"/>
      <name val="Arial CE"/>
      <family val="2"/>
      <charset val="238"/>
    </font>
    <font>
      <b/>
      <sz val="11"/>
      <name val="Arial CE"/>
      <family val="2"/>
      <charset val="238"/>
    </font>
    <font>
      <sz val="11"/>
      <name val="Arial"/>
      <family val="2"/>
      <charset val="238"/>
    </font>
    <font>
      <b/>
      <sz val="9"/>
      <name val="Arial CE"/>
      <family val="2"/>
      <charset val="238"/>
    </font>
    <font>
      <sz val="9"/>
      <name val="Arial CE"/>
      <family val="2"/>
      <charset val="238"/>
    </font>
    <font>
      <b/>
      <sz val="20"/>
      <name val="Arial"/>
      <family val="2"/>
      <charset val="238"/>
    </font>
    <font>
      <b/>
      <sz val="10"/>
      <name val="Arial CE"/>
      <charset val="238"/>
    </font>
    <font>
      <sz val="14"/>
      <name val="Wingdings"/>
      <charset val="2"/>
    </font>
    <font>
      <b/>
      <vertAlign val="superscript"/>
      <sz val="10"/>
      <name val="Arial CE"/>
      <charset val="238"/>
    </font>
    <font>
      <b/>
      <sz val="16"/>
      <name val="Wingdings"/>
      <charset val="2"/>
    </font>
    <font>
      <sz val="16"/>
      <name val="Wingdings"/>
      <charset val="2"/>
    </font>
    <font>
      <b/>
      <sz val="12"/>
      <name val="Wingdings"/>
      <charset val="2"/>
    </font>
    <font>
      <b/>
      <sz val="10"/>
      <name val="Wingdings"/>
      <charset val="2"/>
    </font>
    <font>
      <sz val="10"/>
      <name val="Wingdings"/>
      <charset val="2"/>
    </font>
    <font>
      <vertAlign val="superscript"/>
      <sz val="10"/>
      <name val="Arial CE"/>
      <charset val="238"/>
    </font>
    <font>
      <b/>
      <sz val="16"/>
      <name val="Times New Roman"/>
      <family val="1"/>
    </font>
    <font>
      <b/>
      <i/>
      <sz val="11"/>
      <name val="Arial"/>
      <family val="2"/>
      <charset val="238"/>
    </font>
    <font>
      <sz val="11"/>
      <name val="Arial CE"/>
      <charset val="238"/>
    </font>
    <font>
      <i/>
      <sz val="11"/>
      <name val="Arial"/>
      <family val="2"/>
      <charset val="238"/>
    </font>
    <font>
      <sz val="12"/>
      <name val="Arial"/>
      <family val="2"/>
      <charset val="238"/>
    </font>
    <font>
      <b/>
      <sz val="18"/>
      <name val="Arial"/>
      <family val="2"/>
      <charset val="238"/>
    </font>
    <font>
      <sz val="11"/>
      <name val="Arial CE"/>
      <family val="2"/>
      <charset val="238"/>
    </font>
    <font>
      <vertAlign val="superscript"/>
      <sz val="11"/>
      <name val="Arial CE"/>
      <charset val="238"/>
    </font>
    <font>
      <b/>
      <vertAlign val="superscript"/>
      <sz val="11"/>
      <name val="Arial CE"/>
      <charset val="238"/>
    </font>
    <font>
      <b/>
      <sz val="11"/>
      <name val="Arial CE"/>
      <charset val="238"/>
    </font>
    <font>
      <sz val="8"/>
      <name val="Arial CE"/>
      <family val="2"/>
      <charset val="238"/>
    </font>
    <font>
      <sz val="10"/>
      <name val="Arial"/>
      <family val="2"/>
    </font>
    <font>
      <b/>
      <vertAlign val="superscript"/>
      <sz val="12"/>
      <name val="Arial"/>
      <family val="2"/>
      <charset val="238"/>
    </font>
    <font>
      <b/>
      <sz val="10"/>
      <color indexed="8"/>
      <name val="Arial"/>
      <family val="2"/>
      <charset val="238"/>
    </font>
    <font>
      <sz val="10"/>
      <color theme="1"/>
      <name val="Arial"/>
      <family val="2"/>
      <charset val="238"/>
    </font>
    <font>
      <b/>
      <sz val="10"/>
      <color theme="1"/>
      <name val="Arial"/>
      <family val="2"/>
      <charset val="238"/>
    </font>
    <font>
      <b/>
      <sz val="16"/>
      <color theme="1"/>
      <name val="Arial"/>
      <family val="2"/>
      <charset val="238"/>
    </font>
  </fonts>
  <fills count="10">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99CCFF"/>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s>
  <cellStyleXfs count="6">
    <xf numFmtId="0" fontId="0" fillId="0" borderId="0"/>
    <xf numFmtId="0" fontId="7" fillId="0" borderId="0"/>
    <xf numFmtId="0" fontId="7" fillId="0" borderId="0"/>
    <xf numFmtId="0" fontId="11" fillId="0" borderId="0"/>
    <xf numFmtId="0" fontId="17" fillId="0" borderId="0"/>
    <xf numFmtId="0" fontId="11" fillId="0" borderId="0"/>
  </cellStyleXfs>
  <cellXfs count="505">
    <xf numFmtId="0" fontId="0" fillId="0" borderId="0" xfId="0"/>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164" fontId="0" fillId="0" borderId="1" xfId="0" applyNumberFormat="1" applyBorder="1"/>
    <xf numFmtId="0" fontId="0" fillId="0" borderId="2" xfId="0" applyBorder="1" applyAlignment="1">
      <alignment horizontal="left" vertical="center"/>
    </xf>
    <xf numFmtId="0" fontId="0" fillId="7" borderId="3" xfId="0" applyFill="1" applyBorder="1" applyAlignment="1">
      <alignment horizontal="right" vertical="center" wrapText="1"/>
    </xf>
    <xf numFmtId="3" fontId="0" fillId="0" borderId="2" xfId="0" applyNumberFormat="1" applyBorder="1"/>
    <xf numFmtId="0" fontId="1" fillId="2" borderId="4" xfId="0" applyFont="1" applyFill="1" applyBorder="1" applyAlignment="1">
      <alignment horizontal="center" vertical="center"/>
    </xf>
    <xf numFmtId="164" fontId="0" fillId="0" borderId="4" xfId="0" applyNumberFormat="1" applyBorder="1"/>
    <xf numFmtId="164" fontId="0" fillId="0" borderId="5" xfId="0" applyNumberFormat="1" applyBorder="1"/>
    <xf numFmtId="164" fontId="0" fillId="0" borderId="6" xfId="0" applyNumberFormat="1" applyBorder="1"/>
    <xf numFmtId="0" fontId="0" fillId="0" borderId="0" xfId="0" applyBorder="1"/>
    <xf numFmtId="0" fontId="0" fillId="0" borderId="7" xfId="0" applyBorder="1"/>
    <xf numFmtId="3" fontId="0" fillId="0" borderId="1" xfId="0" applyNumberFormat="1" applyBorder="1"/>
    <xf numFmtId="3" fontId="0" fillId="0" borderId="4" xfId="0" applyNumberFormat="1" applyBorder="1"/>
    <xf numFmtId="165" fontId="0" fillId="0" borderId="1" xfId="0" applyNumberFormat="1" applyBorder="1"/>
    <xf numFmtId="165" fontId="0" fillId="0" borderId="4" xfId="0" applyNumberFormat="1" applyBorder="1"/>
    <xf numFmtId="165" fontId="0" fillId="0" borderId="5" xfId="0" applyNumberFormat="1" applyBorder="1"/>
    <xf numFmtId="165" fontId="0" fillId="0" borderId="6" xfId="0" applyNumberFormat="1" applyBorder="1"/>
    <xf numFmtId="0" fontId="0" fillId="0" borderId="0" xfId="0" applyAlignment="1">
      <alignment wrapText="1"/>
    </xf>
    <xf numFmtId="0" fontId="0" fillId="0" borderId="0" xfId="0" applyBorder="1" applyAlignment="1">
      <alignment vertical="top" wrapText="1"/>
    </xf>
    <xf numFmtId="3" fontId="0" fillId="0" borderId="5" xfId="0" applyNumberFormat="1" applyBorder="1"/>
    <xf numFmtId="0" fontId="1" fillId="0" borderId="1" xfId="0" applyFont="1" applyFill="1" applyBorder="1" applyAlignment="1">
      <alignment horizontal="center" vertical="center" textRotation="90" wrapText="1"/>
    </xf>
    <xf numFmtId="3" fontId="0" fillId="0" borderId="8" xfId="0" applyNumberFormat="1" applyBorder="1"/>
    <xf numFmtId="165" fontId="0" fillId="0" borderId="9" xfId="0" applyNumberFormat="1" applyBorder="1"/>
    <xf numFmtId="0" fontId="8" fillId="0" borderId="0" xfId="2" applyFont="1"/>
    <xf numFmtId="0" fontId="8" fillId="0" borderId="10" xfId="2" applyFont="1" applyBorder="1"/>
    <xf numFmtId="0" fontId="12" fillId="0" borderId="0" xfId="2" applyFont="1" applyProtection="1"/>
    <xf numFmtId="0" fontId="13" fillId="0" borderId="0" xfId="2" applyFont="1" applyBorder="1" applyAlignment="1" applyProtection="1">
      <alignment horizontal="left" vertical="center" wrapText="1"/>
    </xf>
    <xf numFmtId="0" fontId="8" fillId="0" borderId="0" xfId="2" applyFont="1" applyProtection="1"/>
    <xf numFmtId="0" fontId="2" fillId="0" borderId="0" xfId="2" applyFont="1" applyAlignment="1" applyProtection="1">
      <alignment horizontal="left" vertical="center"/>
    </xf>
    <xf numFmtId="0" fontId="12" fillId="0" borderId="0" xfId="2" applyFont="1" applyAlignment="1" applyProtection="1"/>
    <xf numFmtId="0" fontId="8" fillId="0" borderId="0" xfId="2" applyFont="1" applyAlignment="1">
      <alignment horizontal="center" vertical="center"/>
    </xf>
    <xf numFmtId="0" fontId="14" fillId="0" borderId="11" xfId="2" applyFont="1" applyBorder="1" applyAlignment="1">
      <alignment horizontal="center" vertical="center"/>
    </xf>
    <xf numFmtId="0" fontId="14" fillId="0" borderId="0" xfId="2" applyFont="1" applyAlignment="1">
      <alignment horizontal="center" vertical="center"/>
    </xf>
    <xf numFmtId="0" fontId="1" fillId="2" borderId="12" xfId="2" applyFont="1" applyFill="1" applyBorder="1" applyAlignment="1" applyProtection="1">
      <alignment horizontal="left" vertical="center" wrapText="1" indent="1"/>
    </xf>
    <xf numFmtId="3" fontId="11" fillId="0" borderId="1" xfId="2" applyNumberFormat="1" applyFont="1" applyBorder="1" applyAlignment="1" applyProtection="1">
      <alignment horizontal="right" vertical="center"/>
      <protection locked="0"/>
    </xf>
    <xf numFmtId="3" fontId="11" fillId="0" borderId="4" xfId="2" applyNumberFormat="1" applyFont="1" applyBorder="1" applyAlignment="1" applyProtection="1">
      <alignment horizontal="right" vertical="center"/>
      <protection locked="0"/>
    </xf>
    <xf numFmtId="0" fontId="1" fillId="2" borderId="13" xfId="2" applyFont="1" applyFill="1" applyBorder="1" applyAlignment="1" applyProtection="1">
      <alignment horizontal="left" vertical="center" wrapText="1" indent="1"/>
    </xf>
    <xf numFmtId="3" fontId="11" fillId="0" borderId="5" xfId="2" applyNumberFormat="1" applyFont="1" applyBorder="1" applyAlignment="1" applyProtection="1">
      <alignment horizontal="right" vertical="center"/>
      <protection locked="0"/>
    </xf>
    <xf numFmtId="3" fontId="11" fillId="0" borderId="6" xfId="2" applyNumberFormat="1" applyFont="1" applyBorder="1" applyAlignment="1" applyProtection="1">
      <alignment horizontal="right" vertical="center"/>
      <protection locked="0"/>
    </xf>
    <xf numFmtId="0" fontId="7" fillId="0" borderId="0" xfId="2"/>
    <xf numFmtId="0" fontId="19" fillId="0" borderId="0" xfId="2" applyFont="1" applyAlignment="1">
      <alignment horizontal="center" vertical="center"/>
    </xf>
    <xf numFmtId="0" fontId="20" fillId="0" borderId="0" xfId="2" applyFont="1" applyAlignment="1">
      <alignment horizontal="center" vertical="center"/>
    </xf>
    <xf numFmtId="0" fontId="21" fillId="0" borderId="0" xfId="2" applyFont="1" applyAlignment="1">
      <alignment horizontal="center" vertical="center"/>
    </xf>
    <xf numFmtId="0" fontId="21" fillId="0" borderId="0" xfId="2" applyFont="1" applyAlignment="1">
      <alignment horizontal="center" vertical="center" wrapText="1"/>
    </xf>
    <xf numFmtId="0" fontId="22" fillId="0" borderId="0" xfId="2" applyFont="1" applyAlignment="1">
      <alignment horizontal="center" vertical="center"/>
    </xf>
    <xf numFmtId="0" fontId="7" fillId="0" borderId="0" xfId="2" applyAlignment="1">
      <alignment horizontal="center" vertical="center"/>
    </xf>
    <xf numFmtId="0" fontId="18" fillId="0" borderId="0" xfId="2" applyFont="1" applyBorder="1" applyAlignment="1">
      <alignment horizontal="left" vertical="center"/>
    </xf>
    <xf numFmtId="0" fontId="13" fillId="0" borderId="10" xfId="2" applyFont="1" applyBorder="1" applyAlignment="1" applyProtection="1">
      <alignment vertical="center"/>
      <protection locked="0"/>
    </xf>
    <xf numFmtId="0" fontId="25" fillId="0" borderId="14" xfId="2" applyNumberFormat="1" applyFont="1" applyBorder="1" applyAlignment="1" applyProtection="1">
      <alignment horizontal="left" vertical="center" wrapText="1" indent="1"/>
      <protection locked="0"/>
    </xf>
    <xf numFmtId="0" fontId="25" fillId="0" borderId="15" xfId="2" applyNumberFormat="1" applyFont="1" applyBorder="1" applyAlignment="1" applyProtection="1">
      <alignment horizontal="left" vertical="center" wrapText="1" indent="1"/>
      <protection locked="0"/>
    </xf>
    <xf numFmtId="0" fontId="25" fillId="0" borderId="16" xfId="2" applyNumberFormat="1" applyFont="1" applyBorder="1" applyAlignment="1" applyProtection="1">
      <alignment horizontal="left" vertical="center" wrapText="1" indent="1"/>
      <protection locked="0"/>
    </xf>
    <xf numFmtId="0" fontId="25" fillId="0" borderId="17" xfId="2" applyNumberFormat="1" applyFont="1" applyBorder="1" applyAlignment="1" applyProtection="1">
      <alignment horizontal="left" vertical="center" wrapText="1" indent="1"/>
      <protection locked="0"/>
    </xf>
    <xf numFmtId="0" fontId="28" fillId="0" borderId="0" xfId="2" applyFont="1" applyBorder="1" applyAlignment="1">
      <alignment horizontal="center" vertical="center"/>
    </xf>
    <xf numFmtId="0" fontId="7" fillId="0" borderId="0" xfId="2" applyBorder="1"/>
    <xf numFmtId="0" fontId="11" fillId="0" borderId="2" xfId="2" applyFont="1" applyBorder="1" applyAlignment="1" applyProtection="1">
      <alignment horizontal="left" vertical="center"/>
      <protection locked="0"/>
    </xf>
    <xf numFmtId="0" fontId="7" fillId="0" borderId="0" xfId="2" applyBorder="1" applyAlignment="1">
      <alignment horizontal="center" vertical="center"/>
    </xf>
    <xf numFmtId="166" fontId="7" fillId="0" borderId="18" xfId="2" applyNumberFormat="1" applyBorder="1" applyAlignment="1">
      <alignment horizontal="center" vertical="center"/>
    </xf>
    <xf numFmtId="0" fontId="1" fillId="8" borderId="19" xfId="2" applyFont="1" applyFill="1" applyBorder="1" applyAlignment="1" applyProtection="1">
      <alignment horizontal="center" vertical="center" wrapText="1"/>
    </xf>
    <xf numFmtId="0" fontId="1" fillId="4" borderId="20" xfId="2" applyFont="1" applyFill="1" applyBorder="1" applyAlignment="1" applyProtection="1">
      <alignment horizontal="center" vertical="center" wrapText="1"/>
    </xf>
    <xf numFmtId="0" fontId="1" fillId="5" borderId="21" xfId="2" applyFont="1" applyFill="1" applyBorder="1" applyAlignment="1" applyProtection="1">
      <alignment horizontal="center" vertical="center" wrapText="1"/>
    </xf>
    <xf numFmtId="0" fontId="7" fillId="0" borderId="4" xfId="2" applyBorder="1" applyProtection="1">
      <protection locked="0"/>
    </xf>
    <xf numFmtId="0" fontId="7" fillId="0" borderId="13" xfId="2" applyBorder="1" applyProtection="1">
      <protection locked="0"/>
    </xf>
    <xf numFmtId="0" fontId="7" fillId="0" borderId="1" xfId="2" applyBorder="1" applyProtection="1">
      <protection locked="0"/>
    </xf>
    <xf numFmtId="166" fontId="7" fillId="0" borderId="1" xfId="2" applyNumberFormat="1" applyBorder="1" applyAlignment="1">
      <alignment horizontal="center" vertical="center"/>
    </xf>
    <xf numFmtId="0" fontId="1" fillId="3" borderId="1" xfId="2" applyFont="1" applyFill="1" applyBorder="1" applyAlignment="1" applyProtection="1">
      <alignment horizontal="center" vertical="center" wrapText="1"/>
    </xf>
    <xf numFmtId="0" fontId="1" fillId="3" borderId="21" xfId="2" applyFont="1" applyFill="1" applyBorder="1" applyAlignment="1" applyProtection="1">
      <alignment horizontal="center" vertical="center" wrapText="1"/>
    </xf>
    <xf numFmtId="0" fontId="1" fillId="5" borderId="1" xfId="2" applyFont="1" applyFill="1" applyBorder="1" applyAlignment="1" applyProtection="1">
      <alignment horizontal="center" vertical="center" wrapText="1"/>
    </xf>
    <xf numFmtId="0" fontId="7" fillId="0" borderId="5" xfId="2" applyBorder="1" applyProtection="1">
      <protection locked="0"/>
    </xf>
    <xf numFmtId="0" fontId="7" fillId="0" borderId="6" xfId="2" applyBorder="1" applyAlignment="1" applyProtection="1">
      <protection locked="0"/>
    </xf>
    <xf numFmtId="166" fontId="7" fillId="0" borderId="22" xfId="2" applyNumberFormat="1" applyFill="1" applyBorder="1" applyAlignment="1">
      <alignment horizontal="center" vertical="center"/>
    </xf>
    <xf numFmtId="0" fontId="7" fillId="0" borderId="0" xfId="2" applyFill="1" applyBorder="1" applyAlignment="1" applyProtection="1">
      <alignment horizontal="left" vertical="top" wrapText="1"/>
    </xf>
    <xf numFmtId="0" fontId="7" fillId="0" borderId="0" xfId="2" applyFill="1" applyBorder="1" applyAlignment="1" applyProtection="1">
      <alignment horizontal="left" vertical="center" wrapText="1"/>
    </xf>
    <xf numFmtId="0" fontId="7" fillId="0" borderId="0" xfId="2" applyFill="1" applyBorder="1" applyProtection="1"/>
    <xf numFmtId="0" fontId="1" fillId="3" borderId="23" xfId="2" applyFont="1" applyFill="1" applyBorder="1" applyAlignment="1" applyProtection="1">
      <alignment horizontal="center" vertical="center" wrapText="1"/>
    </xf>
    <xf numFmtId="166" fontId="7" fillId="0" borderId="24" xfId="2" applyNumberFormat="1" applyBorder="1" applyAlignment="1">
      <alignment horizontal="center" vertical="center"/>
    </xf>
    <xf numFmtId="0" fontId="7" fillId="0" borderId="24" xfId="2" applyBorder="1" applyProtection="1">
      <protection locked="0"/>
    </xf>
    <xf numFmtId="0" fontId="7" fillId="0" borderId="22" xfId="2" applyBorder="1" applyAlignment="1" applyProtection="1">
      <alignment horizontal="center" vertical="center"/>
      <protection hidden="1"/>
    </xf>
    <xf numFmtId="0" fontId="7" fillId="0" borderId="25" xfId="2" applyBorder="1" applyAlignment="1" applyProtection="1">
      <alignment horizontal="center" vertical="center"/>
      <protection hidden="1"/>
    </xf>
    <xf numFmtId="0" fontId="7" fillId="0" borderId="25" xfId="2" applyBorder="1" applyAlignment="1" applyProtection="1"/>
    <xf numFmtId="0" fontId="7" fillId="0" borderId="26" xfId="2" applyBorder="1"/>
    <xf numFmtId="0" fontId="7" fillId="0" borderId="0" xfId="2" applyBorder="1" applyAlignment="1" applyProtection="1">
      <alignment horizontal="center" vertical="center"/>
      <protection hidden="1"/>
    </xf>
    <xf numFmtId="0" fontId="7" fillId="0" borderId="0" xfId="2" applyBorder="1" applyAlignment="1" applyProtection="1"/>
    <xf numFmtId="0" fontId="7" fillId="0" borderId="7" xfId="2" applyBorder="1"/>
    <xf numFmtId="0" fontId="7" fillId="0" borderId="27" xfId="2" applyBorder="1" applyAlignment="1" applyProtection="1">
      <alignment horizontal="center" vertical="center"/>
      <protection hidden="1"/>
    </xf>
    <xf numFmtId="0" fontId="7" fillId="0" borderId="28" xfId="2" applyBorder="1" applyAlignment="1" applyProtection="1">
      <alignment horizontal="center" vertical="center"/>
      <protection hidden="1"/>
    </xf>
    <xf numFmtId="0" fontId="7" fillId="0" borderId="28" xfId="2" applyBorder="1" applyAlignment="1" applyProtection="1"/>
    <xf numFmtId="0" fontId="29" fillId="0" borderId="29" xfId="2" applyFont="1" applyFill="1" applyBorder="1" applyAlignment="1" applyProtection="1">
      <alignment vertical="center" wrapText="1"/>
    </xf>
    <xf numFmtId="166" fontId="7" fillId="0" borderId="30" xfId="2" applyNumberFormat="1" applyBorder="1" applyAlignment="1">
      <alignment horizontal="center" vertical="center"/>
    </xf>
    <xf numFmtId="0" fontId="7" fillId="0" borderId="0" xfId="2" applyBorder="1" applyAlignment="1" applyProtection="1">
      <protection locked="0"/>
    </xf>
    <xf numFmtId="0" fontId="29" fillId="0" borderId="0" xfId="2" applyFont="1" applyFill="1" applyBorder="1" applyAlignment="1" applyProtection="1">
      <alignment vertical="center" wrapText="1"/>
    </xf>
    <xf numFmtId="0" fontId="7" fillId="0" borderId="0" xfId="2" applyBorder="1" applyAlignment="1"/>
    <xf numFmtId="0" fontId="7" fillId="0" borderId="0" xfId="2" applyFill="1" applyBorder="1" applyAlignment="1" applyProtection="1">
      <protection locked="0"/>
    </xf>
    <xf numFmtId="166" fontId="7" fillId="0" borderId="31" xfId="2" applyNumberFormat="1" applyBorder="1" applyAlignment="1">
      <alignment horizontal="center" vertical="center"/>
    </xf>
    <xf numFmtId="166" fontId="7" fillId="0" borderId="32" xfId="2" applyNumberFormat="1" applyBorder="1" applyAlignment="1">
      <alignment horizontal="center" vertical="center"/>
    </xf>
    <xf numFmtId="0" fontId="7" fillId="0" borderId="33" xfId="2" applyBorder="1" applyAlignment="1" applyProtection="1">
      <alignment horizontal="center" vertical="center" wrapText="1"/>
      <protection hidden="1"/>
    </xf>
    <xf numFmtId="0" fontId="1" fillId="4" borderId="34" xfId="2" applyFont="1" applyFill="1" applyBorder="1" applyAlignment="1" applyProtection="1">
      <alignment horizontal="center" vertical="center" wrapText="1"/>
    </xf>
    <xf numFmtId="0" fontId="7" fillId="0" borderId="35" xfId="2" applyBorder="1" applyAlignment="1" applyProtection="1">
      <alignment horizontal="center" vertical="center" wrapText="1"/>
      <protection hidden="1"/>
    </xf>
    <xf numFmtId="0" fontId="7" fillId="0" borderId="36" xfId="2" applyBorder="1" applyProtection="1">
      <protection locked="0"/>
    </xf>
    <xf numFmtId="166" fontId="7" fillId="0" borderId="22" xfId="2" applyNumberFormat="1" applyBorder="1" applyAlignment="1">
      <alignment horizontal="center" vertical="center"/>
    </xf>
    <xf numFmtId="0" fontId="7" fillId="0" borderId="0" xfId="2" applyFill="1" applyBorder="1" applyAlignment="1" applyProtection="1">
      <alignment horizontal="center" vertical="center" wrapText="1"/>
      <protection hidden="1"/>
    </xf>
    <xf numFmtId="0" fontId="1" fillId="0" borderId="0" xfId="2" applyFont="1" applyFill="1" applyBorder="1" applyAlignment="1" applyProtection="1">
      <alignment horizontal="left" vertical="center" wrapText="1"/>
      <protection hidden="1"/>
    </xf>
    <xf numFmtId="0" fontId="7" fillId="0" borderId="0" xfId="2" applyFill="1" applyBorder="1" applyAlignment="1">
      <alignment vertical="center"/>
    </xf>
    <xf numFmtId="0" fontId="33" fillId="0" borderId="0" xfId="2" applyFont="1" applyFill="1" applyBorder="1" applyAlignment="1" applyProtection="1">
      <alignment horizontal="center" vertical="center" wrapText="1"/>
      <protection locked="0"/>
    </xf>
    <xf numFmtId="0" fontId="7" fillId="0" borderId="0" xfId="2" applyFill="1" applyBorder="1" applyAlignment="1" applyProtection="1">
      <alignment vertical="center"/>
      <protection locked="0"/>
    </xf>
    <xf numFmtId="166" fontId="7" fillId="0" borderId="37" xfId="2" applyNumberFormat="1" applyBorder="1" applyAlignment="1">
      <alignment horizontal="center" vertical="center"/>
    </xf>
    <xf numFmtId="0" fontId="1" fillId="3" borderId="38" xfId="2" applyFont="1" applyFill="1" applyBorder="1" applyAlignment="1" applyProtection="1">
      <alignment horizontal="center" vertical="center" wrapText="1"/>
    </xf>
    <xf numFmtId="0" fontId="1" fillId="4" borderId="23" xfId="2" applyFont="1" applyFill="1" applyBorder="1" applyAlignment="1" applyProtection="1">
      <alignment horizontal="center" vertical="center" wrapText="1"/>
    </xf>
    <xf numFmtId="166" fontId="7" fillId="0" borderId="39" xfId="2" applyNumberFormat="1" applyBorder="1" applyAlignment="1">
      <alignment horizontal="center" vertical="center"/>
    </xf>
    <xf numFmtId="0" fontId="7" fillId="0" borderId="40" xfId="2" applyBorder="1" applyProtection="1">
      <protection locked="0"/>
    </xf>
    <xf numFmtId="0" fontId="7" fillId="0" borderId="18" xfId="2" applyBorder="1" applyProtection="1">
      <protection locked="0"/>
    </xf>
    <xf numFmtId="0" fontId="33" fillId="0" borderId="18" xfId="2" applyFont="1" applyFill="1" applyBorder="1" applyAlignment="1" applyProtection="1">
      <alignment horizontal="center" vertical="center"/>
      <protection locked="0"/>
    </xf>
    <xf numFmtId="0" fontId="7" fillId="0" borderId="0" xfId="2" applyBorder="1" applyProtection="1"/>
    <xf numFmtId="166" fontId="7" fillId="0" borderId="41" xfId="2" applyNumberFormat="1" applyBorder="1" applyAlignment="1">
      <alignment horizontal="center" vertical="center"/>
    </xf>
    <xf numFmtId="0" fontId="7" fillId="0" borderId="28" xfId="2" applyBorder="1" applyProtection="1"/>
    <xf numFmtId="0" fontId="33" fillId="0" borderId="36" xfId="2" applyFont="1" applyFill="1" applyBorder="1" applyAlignment="1" applyProtection="1">
      <alignment horizontal="center" vertical="center"/>
      <protection locked="0"/>
    </xf>
    <xf numFmtId="0" fontId="38" fillId="6" borderId="0" xfId="4" applyFont="1" applyFill="1" applyBorder="1" applyAlignment="1">
      <alignment horizontal="center" vertical="center" wrapText="1"/>
    </xf>
    <xf numFmtId="0" fontId="17" fillId="0" borderId="0" xfId="4" applyAlignment="1">
      <alignment wrapText="1"/>
    </xf>
    <xf numFmtId="0" fontId="17" fillId="0" borderId="0" xfId="4" applyAlignment="1">
      <alignment vertical="center" wrapText="1"/>
    </xf>
    <xf numFmtId="0" fontId="17" fillId="6" borderId="0" xfId="4" applyFill="1" applyAlignment="1">
      <alignment wrapText="1"/>
    </xf>
    <xf numFmtId="3" fontId="0" fillId="0" borderId="42" xfId="0" applyNumberFormat="1" applyBorder="1"/>
    <xf numFmtId="0" fontId="0" fillId="0" borderId="43" xfId="0" applyBorder="1"/>
    <xf numFmtId="0" fontId="0" fillId="0" borderId="26" xfId="0" applyBorder="1"/>
    <xf numFmtId="3" fontId="0" fillId="0" borderId="6" xfId="0" applyNumberFormat="1" applyBorder="1"/>
    <xf numFmtId="0" fontId="1" fillId="0" borderId="4" xfId="0" applyFont="1" applyFill="1" applyBorder="1" applyAlignment="1">
      <alignment horizontal="center" vertical="center" textRotation="90" wrapText="1"/>
    </xf>
    <xf numFmtId="3" fontId="0" fillId="0" borderId="0" xfId="0" applyNumberFormat="1" applyBorder="1"/>
    <xf numFmtId="3" fontId="0" fillId="0" borderId="44" xfId="0" applyNumberFormat="1" applyBorder="1"/>
    <xf numFmtId="3" fontId="0" fillId="0" borderId="45" xfId="0" applyNumberFormat="1" applyBorder="1"/>
    <xf numFmtId="165" fontId="0" fillId="0" borderId="46" xfId="0" applyNumberFormat="1" applyBorder="1"/>
    <xf numFmtId="0" fontId="1" fillId="2" borderId="47" xfId="2" applyFont="1" applyFill="1" applyBorder="1" applyAlignment="1" applyProtection="1">
      <alignment horizontal="left" vertical="center" wrapText="1" indent="1"/>
    </xf>
    <xf numFmtId="3" fontId="11" fillId="0" borderId="9" xfId="2" applyNumberFormat="1" applyFont="1" applyBorder="1" applyAlignment="1" applyProtection="1">
      <alignment horizontal="right" vertical="center"/>
      <protection locked="0"/>
    </xf>
    <xf numFmtId="3" fontId="11" fillId="0" borderId="46" xfId="2" applyNumberFormat="1" applyFont="1" applyBorder="1" applyAlignment="1" applyProtection="1">
      <alignment horizontal="right" vertical="center"/>
      <protection locked="0"/>
    </xf>
    <xf numFmtId="0" fontId="1" fillId="2" borderId="1" xfId="2" applyFont="1" applyFill="1" applyBorder="1" applyAlignment="1" applyProtection="1">
      <alignment horizontal="center" vertical="center"/>
    </xf>
    <xf numFmtId="0" fontId="1" fillId="2" borderId="4" xfId="2" applyFont="1" applyFill="1" applyBorder="1" applyAlignment="1" applyProtection="1">
      <alignment horizontal="center" vertical="center"/>
    </xf>
    <xf numFmtId="0" fontId="1" fillId="7" borderId="1" xfId="0" applyFont="1" applyFill="1" applyBorder="1" applyAlignment="1">
      <alignment horizontal="center" vertical="center" textRotation="90" wrapText="1"/>
    </xf>
    <xf numFmtId="0" fontId="0" fillId="0" borderId="0" xfId="0"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5" xfId="0" applyBorder="1"/>
    <xf numFmtId="0" fontId="0" fillId="0" borderId="6" xfId="0" applyBorder="1"/>
    <xf numFmtId="0" fontId="53" fillId="7" borderId="12" xfId="0" applyFont="1" applyFill="1" applyBorder="1" applyAlignment="1">
      <alignment vertical="center"/>
    </xf>
    <xf numFmtId="0" fontId="53" fillId="7" borderId="13" xfId="0" applyFont="1" applyFill="1" applyBorder="1" applyAlignment="1">
      <alignment vertical="center"/>
    </xf>
    <xf numFmtId="0" fontId="0" fillId="0" borderId="0" xfId="0" applyBorder="1" applyAlignment="1">
      <alignment vertical="top" wrapText="1"/>
    </xf>
    <xf numFmtId="0" fontId="43" fillId="0" borderId="0" xfId="1" applyFont="1" applyBorder="1" applyAlignment="1">
      <alignment horizontal="left" vertical="center"/>
    </xf>
    <xf numFmtId="0" fontId="18" fillId="0" borderId="0" xfId="1" applyFont="1" applyBorder="1" applyAlignment="1">
      <alignment horizontal="left" vertical="center"/>
    </xf>
    <xf numFmtId="0" fontId="23" fillId="0" borderId="0" xfId="1" applyFont="1" applyBorder="1" applyAlignment="1">
      <alignment horizontal="left" vertical="center"/>
    </xf>
    <xf numFmtId="0" fontId="24" fillId="2" borderId="11" xfId="1" applyFont="1" applyFill="1" applyBorder="1" applyAlignment="1">
      <alignment horizontal="right" vertical="center"/>
    </xf>
    <xf numFmtId="0" fontId="52" fillId="0" borderId="10" xfId="1" applyFont="1" applyBorder="1" applyAlignment="1">
      <alignment horizontal="left" vertical="center"/>
    </xf>
    <xf numFmtId="167" fontId="52" fillId="0" borderId="0" xfId="1" applyNumberFormat="1" applyFont="1" applyBorder="1" applyAlignment="1">
      <alignment horizontal="center" vertical="center"/>
    </xf>
    <xf numFmtId="0" fontId="44" fillId="0" borderId="0" xfId="1" applyFont="1"/>
    <xf numFmtId="0" fontId="24" fillId="2" borderId="11" xfId="1" applyFont="1" applyFill="1" applyBorder="1" applyAlignment="1">
      <alignment horizontal="center" vertical="center"/>
    </xf>
    <xf numFmtId="0" fontId="52" fillId="0" borderId="0" xfId="1" applyFont="1" applyBorder="1"/>
    <xf numFmtId="0" fontId="44" fillId="0" borderId="0" xfId="1" applyFont="1" applyAlignment="1">
      <alignment horizontal="center" vertical="center"/>
    </xf>
    <xf numFmtId="0" fontId="24" fillId="2" borderId="10" xfId="1" applyFont="1" applyFill="1" applyBorder="1" applyAlignment="1">
      <alignment horizontal="center" vertical="center" wrapText="1"/>
    </xf>
    <xf numFmtId="49" fontId="52" fillId="0" borderId="1" xfId="1" applyNumberFormat="1" applyFont="1" applyFill="1" applyBorder="1" applyAlignment="1">
      <alignment horizontal="center" vertical="center"/>
    </xf>
    <xf numFmtId="49" fontId="45" fillId="0" borderId="26" xfId="1" applyNumberFormat="1" applyFont="1" applyFill="1" applyBorder="1" applyAlignment="1">
      <alignment horizontal="left" vertical="center" wrapText="1"/>
    </xf>
    <xf numFmtId="0" fontId="24" fillId="2" borderId="14" xfId="1" applyFont="1" applyFill="1" applyBorder="1" applyAlignment="1">
      <alignment horizontal="left" vertical="center" indent="1"/>
    </xf>
    <xf numFmtId="2" fontId="44" fillId="0" borderId="14" xfId="1" applyNumberFormat="1" applyFont="1" applyFill="1" applyBorder="1" applyAlignment="1">
      <alignment horizontal="center" vertical="center"/>
    </xf>
    <xf numFmtId="49" fontId="47" fillId="2" borderId="6" xfId="1" applyNumberFormat="1" applyFont="1" applyFill="1" applyBorder="1" applyAlignment="1">
      <alignment horizontal="left" vertical="center"/>
    </xf>
    <xf numFmtId="0" fontId="24" fillId="2" borderId="15" xfId="1" applyFont="1" applyFill="1" applyBorder="1" applyAlignment="1">
      <alignment horizontal="left" vertical="center" indent="1"/>
    </xf>
    <xf numFmtId="2" fontId="44" fillId="0" borderId="15" xfId="1" applyNumberFormat="1" applyFont="1" applyFill="1" applyBorder="1" applyAlignment="1">
      <alignment horizontal="center" vertical="center"/>
    </xf>
    <xf numFmtId="49" fontId="47" fillId="2" borderId="42" xfId="1" applyNumberFormat="1" applyFont="1" applyFill="1" applyBorder="1" applyAlignment="1">
      <alignment horizontal="left" vertical="center"/>
    </xf>
    <xf numFmtId="0" fontId="24" fillId="2" borderId="48" xfId="1" applyFont="1" applyFill="1" applyBorder="1" applyAlignment="1">
      <alignment horizontal="left" vertical="center" indent="1"/>
    </xf>
    <xf numFmtId="2" fontId="44" fillId="0" borderId="48" xfId="1" applyNumberFormat="1" applyFont="1" applyFill="1" applyBorder="1" applyAlignment="1">
      <alignment horizontal="center" vertical="center"/>
    </xf>
    <xf numFmtId="49" fontId="7" fillId="0" borderId="0" xfId="1" applyNumberFormat="1" applyFont="1" applyBorder="1" applyAlignment="1">
      <alignment horizontal="center" vertical="center"/>
    </xf>
    <xf numFmtId="49" fontId="47" fillId="0" borderId="0" xfId="1" applyNumberFormat="1" applyFont="1" applyBorder="1" applyAlignment="1">
      <alignment horizontal="left" vertical="center"/>
    </xf>
    <xf numFmtId="49" fontId="7" fillId="0" borderId="0" xfId="1" applyNumberFormat="1" applyFont="1" applyAlignment="1">
      <alignment horizontal="center" vertical="center"/>
    </xf>
    <xf numFmtId="49" fontId="45" fillId="0" borderId="20" xfId="1" applyNumberFormat="1" applyFont="1" applyFill="1" applyBorder="1" applyAlignment="1">
      <alignment horizontal="left" vertical="center" wrapText="1"/>
    </xf>
    <xf numFmtId="49" fontId="47" fillId="2" borderId="13" xfId="1" applyNumberFormat="1" applyFont="1" applyFill="1" applyBorder="1" applyAlignment="1">
      <alignment horizontal="left" vertical="center"/>
    </xf>
    <xf numFmtId="0" fontId="29" fillId="0" borderId="0" xfId="1" applyFont="1" applyBorder="1"/>
    <xf numFmtId="0" fontId="48" fillId="0" borderId="0" xfId="1" applyFont="1" applyBorder="1"/>
    <xf numFmtId="0" fontId="48" fillId="0" borderId="0" xfId="1" applyFont="1"/>
    <xf numFmtId="0" fontId="14" fillId="0" borderId="0" xfId="1" applyFont="1" applyBorder="1"/>
    <xf numFmtId="0" fontId="49" fillId="0" borderId="0" xfId="1" applyFont="1" applyBorder="1"/>
    <xf numFmtId="0" fontId="52" fillId="0" borderId="0" xfId="1" applyFont="1" applyFill="1" applyBorder="1" applyAlignment="1">
      <alignment horizontal="left"/>
    </xf>
    <xf numFmtId="0" fontId="49" fillId="0" borderId="0" xfId="1" applyFont="1" applyBorder="1" applyAlignment="1">
      <alignment horizontal="right"/>
    </xf>
    <xf numFmtId="49" fontId="52" fillId="0" borderId="0" xfId="1" applyNumberFormat="1" applyFont="1" applyAlignment="1">
      <alignment horizontal="right" vertical="center"/>
    </xf>
    <xf numFmtId="0" fontId="53" fillId="0" borderId="0" xfId="0" applyFont="1"/>
    <xf numFmtId="0" fontId="0" fillId="0" borderId="0" xfId="0" applyAlignment="1">
      <alignment horizontal="center"/>
    </xf>
    <xf numFmtId="0" fontId="0" fillId="0" borderId="0" xfId="0" applyBorder="1" applyAlignment="1">
      <alignment vertical="top" wrapText="1"/>
    </xf>
    <xf numFmtId="0" fontId="53" fillId="7" borderId="20" xfId="0" applyFont="1" applyFill="1" applyBorder="1" applyAlignment="1">
      <alignment horizontal="center" vertical="center"/>
    </xf>
    <xf numFmtId="0" fontId="0" fillId="0" borderId="0" xfId="0" applyBorder="1" applyAlignment="1"/>
    <xf numFmtId="0" fontId="0" fillId="0" borderId="0"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left" vertical="center" wrapText="1"/>
    </xf>
    <xf numFmtId="3" fontId="0" fillId="0" borderId="21" xfId="0" applyNumberFormat="1" applyBorder="1"/>
    <xf numFmtId="3" fontId="0" fillId="0" borderId="19" xfId="0" applyNumberFormat="1" applyBorder="1"/>
    <xf numFmtId="0" fontId="21" fillId="0" borderId="0" xfId="2" applyFont="1" applyAlignment="1" applyProtection="1">
      <alignment horizontal="left" vertical="center"/>
      <protection locked="0"/>
    </xf>
    <xf numFmtId="0" fontId="19" fillId="0" borderId="0" xfId="2" applyFont="1" applyProtection="1">
      <protection locked="0"/>
    </xf>
    <xf numFmtId="0" fontId="24" fillId="0" borderId="22" xfId="2" applyFont="1" applyFill="1" applyBorder="1" applyAlignment="1" applyProtection="1">
      <alignment horizontal="left" vertical="center" wrapText="1" indent="1"/>
      <protection locked="0"/>
    </xf>
    <xf numFmtId="0" fontId="11" fillId="0" borderId="0" xfId="2" applyNumberFormat="1" applyFont="1" applyBorder="1" applyAlignment="1" applyProtection="1">
      <alignment horizontal="left" vertical="center" wrapText="1" indent="1"/>
      <protection locked="0"/>
    </xf>
    <xf numFmtId="0" fontId="24" fillId="2" borderId="18" xfId="2" applyFont="1" applyFill="1" applyBorder="1" applyAlignment="1" applyProtection="1">
      <alignment horizontal="center" vertical="center" wrapText="1"/>
      <protection locked="0"/>
    </xf>
    <xf numFmtId="0" fontId="14" fillId="0" borderId="0" xfId="2" applyFont="1" applyBorder="1" applyAlignment="1" applyProtection="1">
      <alignment vertical="top" wrapText="1"/>
      <protection locked="0"/>
    </xf>
    <xf numFmtId="0" fontId="7" fillId="0" borderId="0" xfId="2" applyProtection="1">
      <protection locked="0"/>
    </xf>
    <xf numFmtId="0" fontId="27" fillId="0" borderId="0" xfId="2" applyFont="1" applyProtection="1">
      <protection locked="0"/>
    </xf>
    <xf numFmtId="164" fontId="0" fillId="0" borderId="0" xfId="0" applyNumberFormat="1" applyBorder="1"/>
    <xf numFmtId="0" fontId="1" fillId="2" borderId="48" xfId="0" applyFont="1" applyFill="1" applyBorder="1" applyAlignment="1">
      <alignment horizontal="center" vertical="center"/>
    </xf>
    <xf numFmtId="0" fontId="0" fillId="0" borderId="0" xfId="0" applyBorder="1" applyAlignment="1">
      <alignment horizontal="left" vertical="center"/>
    </xf>
    <xf numFmtId="164" fontId="0" fillId="0" borderId="14" xfId="0" applyNumberFormat="1" applyBorder="1"/>
    <xf numFmtId="164" fontId="0" fillId="0" borderId="15" xfId="0" applyNumberFormat="1" applyBorder="1"/>
    <xf numFmtId="164" fontId="0" fillId="0" borderId="48" xfId="0" applyNumberFormat="1" applyBorder="1"/>
    <xf numFmtId="0" fontId="1" fillId="2" borderId="14" xfId="0" applyFont="1" applyFill="1" applyBorder="1" applyAlignment="1">
      <alignment horizontal="center" vertical="center"/>
    </xf>
    <xf numFmtId="0" fontId="44" fillId="0" borderId="0" xfId="5" applyFont="1" applyAlignment="1">
      <alignment horizontal="center" vertical="center"/>
    </xf>
    <xf numFmtId="0" fontId="44" fillId="0" borderId="0" xfId="5" applyFont="1"/>
    <xf numFmtId="0" fontId="0" fillId="0" borderId="0" xfId="0" applyAlignment="1">
      <alignment vertical="top" wrapText="1"/>
    </xf>
    <xf numFmtId="0" fontId="53" fillId="7" borderId="20" xfId="0" applyFont="1" applyFill="1" applyBorder="1" applyAlignment="1">
      <alignment horizontal="center" vertical="center" wrapText="1"/>
    </xf>
    <xf numFmtId="49" fontId="24" fillId="2" borderId="49" xfId="5" applyNumberFormat="1" applyFont="1" applyFill="1" applyBorder="1" applyAlignment="1">
      <alignment horizontal="center" vertical="center"/>
    </xf>
    <xf numFmtId="49" fontId="24" fillId="2" borderId="50" xfId="5" applyNumberFormat="1" applyFont="1" applyFill="1" applyBorder="1" applyAlignment="1">
      <alignment horizontal="center" vertical="center"/>
    </xf>
    <xf numFmtId="0" fontId="0" fillId="0" borderId="1" xfId="0" applyBorder="1"/>
    <xf numFmtId="0" fontId="53" fillId="7" borderId="20" xfId="0" applyFont="1" applyFill="1" applyBorder="1" applyAlignment="1">
      <alignment horizontal="center" vertical="center"/>
    </xf>
    <xf numFmtId="0" fontId="53" fillId="7" borderId="33" xfId="0" applyFont="1" applyFill="1" applyBorder="1" applyAlignment="1">
      <alignment vertical="center"/>
    </xf>
    <xf numFmtId="0" fontId="53" fillId="7" borderId="1" xfId="0" applyFont="1" applyFill="1" applyBorder="1" applyAlignment="1">
      <alignment horizontal="center" vertical="center"/>
    </xf>
    <xf numFmtId="0" fontId="0" fillId="0" borderId="51" xfId="0" applyBorder="1" applyAlignment="1">
      <alignment horizontal="center" vertical="center"/>
    </xf>
    <xf numFmtId="0" fontId="0" fillId="0" borderId="23" xfId="0" applyBorder="1"/>
    <xf numFmtId="3" fontId="0" fillId="0" borderId="1" xfId="0" applyNumberFormat="1" applyBorder="1" applyAlignment="1">
      <alignment wrapText="1"/>
    </xf>
    <xf numFmtId="3" fontId="0" fillId="0" borderId="4" xfId="0" applyNumberFormat="1" applyBorder="1" applyAlignment="1">
      <alignment wrapText="1"/>
    </xf>
    <xf numFmtId="0" fontId="18" fillId="0" borderId="0" xfId="2" applyFont="1" applyAlignment="1">
      <alignment horizontal="center" vertical="center"/>
    </xf>
    <xf numFmtId="0" fontId="19" fillId="0" borderId="0" xfId="2" applyFont="1" applyAlignment="1">
      <alignment horizontal="center" vertical="center"/>
    </xf>
    <xf numFmtId="0" fontId="39" fillId="0" borderId="0" xfId="4" applyFont="1" applyAlignment="1">
      <alignment horizontal="left" vertical="center" wrapText="1"/>
    </xf>
    <xf numFmtId="0" fontId="25" fillId="0" borderId="0" xfId="4" applyFont="1" applyAlignment="1">
      <alignment horizontal="left" vertical="center" wrapText="1"/>
    </xf>
    <xf numFmtId="0" fontId="39" fillId="0" borderId="22" xfId="4" applyFont="1" applyBorder="1" applyAlignment="1">
      <alignment horizontal="left" vertical="center" wrapText="1"/>
    </xf>
    <xf numFmtId="0" fontId="25" fillId="0" borderId="0" xfId="4" applyFont="1" applyBorder="1" applyAlignment="1">
      <alignment horizontal="left" vertical="center" wrapText="1"/>
    </xf>
    <xf numFmtId="0" fontId="25" fillId="0" borderId="7" xfId="4" applyFont="1" applyBorder="1" applyAlignment="1">
      <alignment horizontal="left" vertical="center" wrapText="1"/>
    </xf>
    <xf numFmtId="0" fontId="3" fillId="0" borderId="22" xfId="4" applyFont="1" applyBorder="1" applyAlignment="1">
      <alignment horizontal="left" vertical="center" wrapText="1"/>
    </xf>
    <xf numFmtId="0" fontId="42" fillId="0" borderId="0" xfId="4" applyFont="1" applyBorder="1" applyAlignment="1">
      <alignment horizontal="left" vertical="center" wrapText="1"/>
    </xf>
    <xf numFmtId="0" fontId="42" fillId="0" borderId="7" xfId="4" applyFont="1" applyBorder="1" applyAlignment="1">
      <alignment horizontal="left" vertical="center" wrapText="1"/>
    </xf>
    <xf numFmtId="0" fontId="25" fillId="0" borderId="22" xfId="4" applyFont="1" applyBorder="1" applyAlignment="1">
      <alignment horizontal="left" vertical="center" wrapText="1"/>
    </xf>
    <xf numFmtId="0" fontId="7" fillId="0" borderId="0" xfId="2" applyFont="1" applyBorder="1" applyAlignment="1">
      <alignment horizontal="left" vertical="center" wrapText="1"/>
    </xf>
    <xf numFmtId="0" fontId="7" fillId="0" borderId="7" xfId="2" applyFont="1" applyBorder="1" applyAlignment="1">
      <alignment horizontal="left" vertical="center" wrapText="1"/>
    </xf>
    <xf numFmtId="0" fontId="25" fillId="6" borderId="22" xfId="4" applyFont="1" applyFill="1" applyBorder="1" applyAlignment="1">
      <alignment horizontal="left" vertical="center" wrapText="1"/>
    </xf>
    <xf numFmtId="0" fontId="25" fillId="6" borderId="0" xfId="4" applyFont="1" applyFill="1" applyBorder="1" applyAlignment="1">
      <alignment horizontal="left" vertical="center" wrapText="1"/>
    </xf>
    <xf numFmtId="0" fontId="25" fillId="6" borderId="7" xfId="4" applyFont="1" applyFill="1" applyBorder="1" applyAlignment="1">
      <alignment horizontal="left" vertical="center" wrapText="1"/>
    </xf>
    <xf numFmtId="0" fontId="25" fillId="6" borderId="27" xfId="4" applyFont="1" applyFill="1" applyBorder="1" applyAlignment="1">
      <alignment horizontal="left" vertical="center" wrapText="1"/>
    </xf>
    <xf numFmtId="0" fontId="25" fillId="6" borderId="28" xfId="4" applyFont="1" applyFill="1" applyBorder="1" applyAlignment="1">
      <alignment horizontal="left" vertical="center" wrapText="1"/>
    </xf>
    <xf numFmtId="0" fontId="25" fillId="6" borderId="29" xfId="4" applyFont="1" applyFill="1" applyBorder="1" applyAlignment="1">
      <alignment horizontal="left" vertical="center" wrapText="1"/>
    </xf>
    <xf numFmtId="0" fontId="39" fillId="0" borderId="27" xfId="4" applyFont="1" applyBorder="1" applyAlignment="1">
      <alignment horizontal="left" vertical="center" wrapText="1"/>
    </xf>
    <xf numFmtId="0" fontId="25" fillId="0" borderId="28" xfId="4" applyFont="1" applyBorder="1" applyAlignment="1">
      <alignment horizontal="left" vertical="center" wrapText="1"/>
    </xf>
    <xf numFmtId="0" fontId="25" fillId="0" borderId="29" xfId="4" applyFont="1" applyBorder="1" applyAlignment="1">
      <alignment horizontal="left" vertical="center" wrapText="1"/>
    </xf>
    <xf numFmtId="0" fontId="40" fillId="0" borderId="0" xfId="2" applyFont="1" applyAlignment="1">
      <alignment vertical="top" wrapText="1"/>
    </xf>
    <xf numFmtId="0" fontId="39" fillId="0" borderId="22" xfId="4" applyFont="1" applyBorder="1" applyAlignment="1">
      <alignment vertical="center" wrapText="1"/>
    </xf>
    <xf numFmtId="0" fontId="40" fillId="0" borderId="0" xfId="2" applyFont="1" applyBorder="1" applyAlignment="1">
      <alignment vertical="center" wrapText="1"/>
    </xf>
    <xf numFmtId="0" fontId="40" fillId="0" borderId="7" xfId="2" applyFont="1" applyBorder="1" applyAlignment="1">
      <alignment vertical="center" wrapText="1"/>
    </xf>
    <xf numFmtId="0" fontId="3" fillId="0" borderId="50" xfId="4" applyFont="1" applyBorder="1" applyAlignment="1">
      <alignment horizontal="left" vertical="center" wrapText="1"/>
    </xf>
    <xf numFmtId="0" fontId="42" fillId="0" borderId="43" xfId="4" applyFont="1" applyBorder="1" applyAlignment="1">
      <alignment horizontal="left" vertical="center" wrapText="1"/>
    </xf>
    <xf numFmtId="0" fontId="42" fillId="0" borderId="26" xfId="4" applyFont="1" applyBorder="1" applyAlignment="1">
      <alignment horizontal="left" vertical="center" wrapText="1"/>
    </xf>
    <xf numFmtId="0" fontId="41" fillId="0" borderId="22" xfId="4" applyFont="1" applyBorder="1" applyAlignment="1">
      <alignment horizontal="left" vertical="center" wrapText="1"/>
    </xf>
    <xf numFmtId="0" fontId="39" fillId="0" borderId="0" xfId="4" applyFont="1" applyBorder="1" applyAlignment="1">
      <alignment horizontal="left" vertical="center" wrapText="1"/>
    </xf>
    <xf numFmtId="0" fontId="39" fillId="0" borderId="7" xfId="4" applyFont="1" applyBorder="1" applyAlignment="1">
      <alignment horizontal="left" vertical="center" wrapText="1"/>
    </xf>
    <xf numFmtId="0" fontId="10" fillId="6" borderId="0" xfId="4" applyFont="1" applyFill="1" applyBorder="1" applyAlignment="1">
      <alignment horizontal="center" vertical="center" wrapText="1"/>
    </xf>
    <xf numFmtId="0" fontId="38" fillId="6" borderId="0" xfId="4" applyFont="1" applyFill="1" applyBorder="1" applyAlignment="1">
      <alignment horizontal="center" vertical="center" wrapText="1"/>
    </xf>
    <xf numFmtId="0" fontId="13" fillId="0" borderId="50" xfId="4" applyFont="1" applyBorder="1" applyAlignment="1">
      <alignment horizontal="left" vertical="center" wrapText="1"/>
    </xf>
    <xf numFmtId="0" fontId="25" fillId="0" borderId="43" xfId="4" applyFont="1" applyBorder="1" applyAlignment="1">
      <alignment horizontal="left" vertical="center"/>
    </xf>
    <xf numFmtId="0" fontId="25" fillId="0" borderId="26" xfId="4" applyFont="1" applyBorder="1" applyAlignment="1">
      <alignment horizontal="left" vertical="center"/>
    </xf>
    <xf numFmtId="0" fontId="40" fillId="0" borderId="0" xfId="2" applyFont="1" applyBorder="1" applyAlignment="1">
      <alignment vertical="center"/>
    </xf>
    <xf numFmtId="0" fontId="40" fillId="0" borderId="7" xfId="2" applyFont="1" applyBorder="1" applyAlignment="1">
      <alignment vertical="center"/>
    </xf>
    <xf numFmtId="0" fontId="7" fillId="0" borderId="0" xfId="2" applyBorder="1" applyAlignment="1">
      <alignment vertical="top" wrapText="1"/>
    </xf>
    <xf numFmtId="0" fontId="7" fillId="0" borderId="0" xfId="2" applyBorder="1" applyAlignment="1">
      <alignment vertical="top"/>
    </xf>
    <xf numFmtId="0" fontId="29" fillId="2" borderId="20" xfId="2" applyFont="1" applyFill="1" applyBorder="1" applyAlignment="1" applyProtection="1">
      <alignment horizontal="center" vertical="center" wrapText="1"/>
    </xf>
    <xf numFmtId="0" fontId="7" fillId="2" borderId="21" xfId="2" applyFill="1" applyBorder="1" applyAlignment="1" applyProtection="1">
      <alignment horizontal="center" vertical="center" wrapText="1"/>
    </xf>
    <xf numFmtId="0" fontId="7" fillId="0" borderId="33" xfId="2" applyBorder="1" applyAlignment="1" applyProtection="1">
      <alignment horizontal="center" vertical="center" wrapText="1"/>
    </xf>
    <xf numFmtId="0" fontId="7" fillId="0" borderId="1" xfId="2" applyBorder="1" applyAlignment="1" applyProtection="1">
      <alignment horizontal="center" vertical="center" wrapText="1"/>
    </xf>
    <xf numFmtId="0" fontId="29" fillId="4" borderId="21" xfId="2" applyFont="1" applyFill="1" applyBorder="1" applyAlignment="1" applyProtection="1">
      <alignment horizontal="left" vertical="center" wrapText="1"/>
    </xf>
    <xf numFmtId="0" fontId="7" fillId="0" borderId="21" xfId="2" applyBorder="1" applyAlignment="1" applyProtection="1">
      <alignment vertical="center"/>
    </xf>
    <xf numFmtId="0" fontId="7" fillId="0" borderId="19" xfId="2" applyBorder="1" applyAlignment="1" applyProtection="1">
      <alignment vertical="center"/>
    </xf>
    <xf numFmtId="0" fontId="7" fillId="0" borderId="1" xfId="2" applyBorder="1" applyAlignment="1" applyProtection="1"/>
    <xf numFmtId="0" fontId="7" fillId="0" borderId="4" xfId="2" applyBorder="1" applyAlignment="1" applyProtection="1"/>
    <xf numFmtId="166" fontId="7" fillId="0" borderId="24" xfId="2" applyNumberFormat="1" applyBorder="1" applyAlignment="1">
      <alignment horizontal="center" vertical="center"/>
    </xf>
    <xf numFmtId="0" fontId="7" fillId="0" borderId="34" xfId="2" applyBorder="1" applyAlignment="1">
      <alignment horizontal="center" vertical="center"/>
    </xf>
    <xf numFmtId="0" fontId="1" fillId="3" borderId="60" xfId="2" applyFont="1" applyFill="1" applyBorder="1" applyAlignment="1" applyProtection="1">
      <alignment horizontal="left" vertical="center" wrapText="1"/>
    </xf>
    <xf numFmtId="0" fontId="7" fillId="0" borderId="58" xfId="2" applyBorder="1" applyAlignment="1" applyProtection="1">
      <alignment vertical="center" wrapText="1"/>
    </xf>
    <xf numFmtId="0" fontId="7" fillId="0" borderId="32" xfId="2" applyBorder="1" applyAlignment="1" applyProtection="1">
      <alignment vertical="top"/>
      <protection locked="0"/>
    </xf>
    <xf numFmtId="0" fontId="7" fillId="0" borderId="25" xfId="2" applyBorder="1" applyAlignment="1" applyProtection="1">
      <alignment vertical="top"/>
      <protection locked="0"/>
    </xf>
    <xf numFmtId="0" fontId="7" fillId="0" borderId="61" xfId="2" applyBorder="1" applyAlignment="1" applyProtection="1">
      <alignment vertical="top"/>
      <protection locked="0"/>
    </xf>
    <xf numFmtId="0" fontId="7" fillId="0" borderId="27" xfId="2" applyBorder="1" applyAlignment="1" applyProtection="1">
      <alignment vertical="top"/>
      <protection locked="0"/>
    </xf>
    <xf numFmtId="0" fontId="7" fillId="0" borderId="28" xfId="2" applyBorder="1" applyAlignment="1" applyProtection="1">
      <alignment vertical="top"/>
      <protection locked="0"/>
    </xf>
    <xf numFmtId="0" fontId="7" fillId="0" borderId="29" xfId="2" applyBorder="1" applyAlignment="1" applyProtection="1">
      <alignment vertical="top"/>
      <protection locked="0"/>
    </xf>
    <xf numFmtId="0" fontId="29" fillId="2" borderId="50" xfId="2" applyFont="1" applyFill="1" applyBorder="1" applyAlignment="1" applyProtection="1">
      <alignment horizontal="center" vertical="center" wrapText="1"/>
    </xf>
    <xf numFmtId="0" fontId="7" fillId="2" borderId="62" xfId="2" applyFill="1" applyBorder="1" applyAlignment="1" applyProtection="1">
      <alignment horizontal="center" vertical="center" wrapText="1"/>
    </xf>
    <xf numFmtId="0" fontId="7" fillId="2" borderId="22" xfId="2" applyFill="1" applyBorder="1" applyAlignment="1" applyProtection="1">
      <alignment horizontal="center" vertical="center"/>
    </xf>
    <xf numFmtId="0" fontId="7" fillId="2" borderId="63" xfId="2" applyFill="1" applyBorder="1" applyAlignment="1" applyProtection="1">
      <alignment horizontal="center" vertical="center"/>
    </xf>
    <xf numFmtId="0" fontId="7" fillId="0" borderId="22" xfId="2" applyBorder="1" applyAlignment="1" applyProtection="1">
      <alignment horizontal="center" vertical="center"/>
    </xf>
    <xf numFmtId="0" fontId="7" fillId="0" borderId="0" xfId="2" applyBorder="1" applyAlignment="1" applyProtection="1">
      <alignment horizontal="center" vertical="center"/>
    </xf>
    <xf numFmtId="0" fontId="7" fillId="0" borderId="27" xfId="2" applyBorder="1" applyAlignment="1" applyProtection="1">
      <alignment horizontal="center" vertical="center"/>
    </xf>
    <xf numFmtId="0" fontId="7" fillId="0" borderId="28" xfId="2" applyBorder="1" applyAlignment="1" applyProtection="1">
      <alignment horizontal="center" vertical="center"/>
    </xf>
    <xf numFmtId="0" fontId="29" fillId="3" borderId="23" xfId="2" applyFont="1" applyFill="1" applyBorder="1" applyAlignment="1" applyProtection="1">
      <alignment vertical="center" wrapText="1"/>
    </xf>
    <xf numFmtId="0" fontId="7" fillId="0" borderId="44" xfId="2" applyBorder="1" applyAlignment="1" applyProtection="1">
      <alignment vertical="center"/>
    </xf>
    <xf numFmtId="0" fontId="7" fillId="0" borderId="45" xfId="2" applyBorder="1" applyAlignment="1" applyProtection="1">
      <alignment vertical="center"/>
    </xf>
    <xf numFmtId="0" fontId="29" fillId="3" borderId="20" xfId="2" applyFont="1" applyFill="1" applyBorder="1" applyAlignment="1" applyProtection="1">
      <alignment horizontal="left" vertical="center" wrapText="1"/>
    </xf>
    <xf numFmtId="0" fontId="29" fillId="3" borderId="21" xfId="2" applyFont="1" applyFill="1" applyBorder="1" applyAlignment="1" applyProtection="1">
      <alignment horizontal="left" vertical="center" wrapText="1"/>
    </xf>
    <xf numFmtId="0" fontId="7" fillId="3" borderId="21" xfId="2" applyFill="1" applyBorder="1" applyAlignment="1" applyProtection="1">
      <alignment horizontal="left" vertical="center" wrapText="1"/>
    </xf>
    <xf numFmtId="0" fontId="7" fillId="3" borderId="19" xfId="2" applyFill="1" applyBorder="1" applyAlignment="1" applyProtection="1">
      <alignment vertical="center"/>
    </xf>
    <xf numFmtId="0" fontId="29" fillId="3" borderId="18" xfId="2" applyFont="1" applyFill="1" applyBorder="1" applyAlignment="1" applyProtection="1">
      <alignment horizontal="left" vertical="center" wrapText="1"/>
    </xf>
    <xf numFmtId="0" fontId="7" fillId="0" borderId="51" xfId="2" applyBorder="1" applyAlignment="1" applyProtection="1">
      <alignment horizontal="left" vertical="center" wrapText="1"/>
    </xf>
    <xf numFmtId="0" fontId="7" fillId="0" borderId="12" xfId="2" applyBorder="1" applyAlignment="1" applyProtection="1">
      <alignment wrapText="1"/>
      <protection locked="0"/>
    </xf>
    <xf numFmtId="0" fontId="7" fillId="0" borderId="1" xfId="2" applyBorder="1" applyAlignment="1" applyProtection="1">
      <alignment wrapText="1"/>
      <protection locked="0"/>
    </xf>
    <xf numFmtId="0" fontId="7" fillId="0" borderId="4" xfId="2" applyBorder="1" applyAlignment="1" applyProtection="1">
      <alignment wrapText="1"/>
      <protection locked="0"/>
    </xf>
    <xf numFmtId="0" fontId="7" fillId="0" borderId="13" xfId="2" applyBorder="1" applyAlignment="1" applyProtection="1">
      <alignment wrapText="1"/>
      <protection locked="0"/>
    </xf>
    <xf numFmtId="0" fontId="7" fillId="0" borderId="5" xfId="2" applyBorder="1" applyAlignment="1" applyProtection="1">
      <alignment wrapText="1"/>
      <protection locked="0"/>
    </xf>
    <xf numFmtId="0" fontId="7" fillId="0" borderId="6" xfId="2" applyBorder="1" applyAlignment="1" applyProtection="1">
      <alignment wrapText="1"/>
      <protection locked="0"/>
    </xf>
    <xf numFmtId="0" fontId="33" fillId="0" borderId="24" xfId="2" applyFont="1" applyFill="1" applyBorder="1" applyAlignment="1" applyProtection="1">
      <alignment horizontal="center" vertical="center" wrapText="1"/>
    </xf>
    <xf numFmtId="0" fontId="7" fillId="0" borderId="65" xfId="2" applyFill="1" applyBorder="1" applyAlignment="1" applyProtection="1"/>
    <xf numFmtId="0" fontId="29" fillId="5" borderId="51" xfId="2" applyFont="1" applyFill="1" applyBorder="1" applyAlignment="1" applyProtection="1">
      <alignment horizontal="left" vertical="top" wrapText="1"/>
    </xf>
    <xf numFmtId="0" fontId="29" fillId="0" borderId="1" xfId="2" applyFont="1" applyFill="1" applyBorder="1" applyAlignment="1" applyProtection="1">
      <alignment vertical="top" wrapText="1"/>
      <protection locked="0"/>
    </xf>
    <xf numFmtId="0" fontId="7" fillId="0" borderId="1" xfId="2" applyBorder="1" applyAlignment="1" applyProtection="1">
      <alignment vertical="top" wrapText="1"/>
      <protection locked="0"/>
    </xf>
    <xf numFmtId="0" fontId="7" fillId="0" borderId="4" xfId="2" applyBorder="1" applyAlignment="1" applyProtection="1">
      <alignment vertical="top" wrapText="1"/>
      <protection locked="0"/>
    </xf>
    <xf numFmtId="0" fontId="29" fillId="5" borderId="58" xfId="2" applyFont="1" applyFill="1" applyBorder="1" applyAlignment="1" applyProtection="1">
      <alignment vertical="center" wrapText="1"/>
    </xf>
    <xf numFmtId="0" fontId="7" fillId="0" borderId="5" xfId="2" applyBorder="1" applyAlignment="1" applyProtection="1"/>
    <xf numFmtId="0" fontId="7" fillId="0" borderId="5" xfId="2" applyFill="1" applyBorder="1" applyAlignment="1" applyProtection="1">
      <alignment vertical="top" wrapText="1"/>
      <protection locked="0"/>
    </xf>
    <xf numFmtId="0" fontId="7" fillId="0" borderId="5" xfId="2" applyBorder="1" applyAlignment="1" applyProtection="1">
      <alignment vertical="top" wrapText="1"/>
      <protection locked="0"/>
    </xf>
    <xf numFmtId="0" fontId="7" fillId="0" borderId="6" xfId="2" applyBorder="1" applyAlignment="1" applyProtection="1">
      <alignment vertical="top" wrapText="1"/>
      <protection locked="0"/>
    </xf>
    <xf numFmtId="0" fontId="29" fillId="3" borderId="36" xfId="2" applyFont="1" applyFill="1" applyBorder="1" applyAlignment="1" applyProtection="1">
      <alignment horizontal="left" vertical="center" wrapText="1"/>
    </xf>
    <xf numFmtId="0" fontId="7" fillId="0" borderId="58" xfId="2" applyBorder="1" applyAlignment="1" applyProtection="1">
      <alignment horizontal="left" vertical="center" wrapText="1"/>
    </xf>
    <xf numFmtId="0" fontId="7" fillId="0" borderId="1" xfId="2" applyFill="1" applyBorder="1" applyAlignment="1" applyProtection="1">
      <alignment vertical="top" wrapText="1"/>
      <protection locked="0"/>
    </xf>
    <xf numFmtId="0" fontId="7" fillId="0" borderId="21" xfId="2" applyBorder="1" applyAlignment="1" applyProtection="1">
      <alignment horizontal="center" vertical="center" wrapText="1"/>
    </xf>
    <xf numFmtId="0" fontId="7" fillId="0" borderId="12" xfId="2" applyBorder="1" applyAlignment="1" applyProtection="1">
      <alignment horizontal="center" vertical="center" wrapText="1"/>
    </xf>
    <xf numFmtId="0" fontId="7" fillId="0" borderId="8" xfId="2" applyBorder="1" applyAlignment="1" applyProtection="1">
      <alignment horizontal="center" vertical="center" wrapText="1"/>
    </xf>
    <xf numFmtId="0" fontId="29" fillId="5" borderId="44" xfId="2" applyFont="1" applyFill="1" applyBorder="1" applyAlignment="1" applyProtection="1">
      <alignment vertical="center" wrapText="1"/>
    </xf>
    <xf numFmtId="0" fontId="7" fillId="0" borderId="44" xfId="2" applyBorder="1" applyAlignment="1" applyProtection="1"/>
    <xf numFmtId="0" fontId="7" fillId="0" borderId="45" xfId="2" applyBorder="1" applyAlignment="1" applyProtection="1"/>
    <xf numFmtId="166" fontId="7" fillId="0" borderId="18" xfId="2" applyNumberFormat="1" applyBorder="1" applyAlignment="1">
      <alignment horizontal="center" vertical="center"/>
    </xf>
    <xf numFmtId="0" fontId="7" fillId="0" borderId="18" xfId="2" applyBorder="1" applyAlignment="1"/>
    <xf numFmtId="0" fontId="29" fillId="2" borderId="20" xfId="2" applyFont="1" applyFill="1" applyBorder="1" applyAlignment="1" applyProtection="1">
      <alignment horizontal="left" vertical="center" wrapText="1"/>
    </xf>
    <xf numFmtId="0" fontId="7" fillId="2" borderId="21" xfId="2" applyFill="1" applyBorder="1" applyAlignment="1" applyProtection="1">
      <alignment horizontal="left" vertical="center" wrapText="1"/>
    </xf>
    <xf numFmtId="0" fontId="7" fillId="0" borderId="33" xfId="2" applyBorder="1" applyAlignment="1" applyProtection="1"/>
    <xf numFmtId="0" fontId="30" fillId="9" borderId="68" xfId="2" applyFont="1" applyFill="1" applyBorder="1" applyAlignment="1" applyProtection="1">
      <alignment horizontal="center" vertical="center"/>
    </xf>
    <xf numFmtId="0" fontId="7" fillId="0" borderId="69" xfId="2" applyBorder="1" applyAlignment="1" applyProtection="1">
      <alignment vertical="center"/>
    </xf>
    <xf numFmtId="0" fontId="7" fillId="0" borderId="21" xfId="2" applyBorder="1" applyAlignment="1" applyProtection="1"/>
    <xf numFmtId="0" fontId="29" fillId="9" borderId="21" xfId="2" applyFont="1" applyFill="1" applyBorder="1" applyAlignment="1" applyProtection="1">
      <alignment vertical="center" wrapText="1"/>
    </xf>
    <xf numFmtId="0" fontId="7" fillId="9" borderId="21" xfId="2" applyFill="1" applyBorder="1" applyAlignment="1" applyProtection="1">
      <alignment vertical="center" wrapText="1"/>
    </xf>
    <xf numFmtId="0" fontId="7" fillId="9" borderId="19" xfId="2" applyFill="1" applyBorder="1" applyAlignment="1" applyProtection="1">
      <alignment vertical="center" wrapText="1"/>
    </xf>
    <xf numFmtId="0" fontId="7" fillId="9" borderId="1" xfId="2" applyFill="1" applyBorder="1" applyAlignment="1" applyProtection="1">
      <alignment vertical="center" wrapText="1"/>
    </xf>
    <xf numFmtId="0" fontId="7" fillId="9" borderId="4" xfId="2" applyFill="1" applyBorder="1" applyAlignment="1" applyProtection="1">
      <alignment vertical="center" wrapText="1"/>
    </xf>
    <xf numFmtId="0" fontId="33" fillId="0" borderId="56" xfId="2" applyFont="1" applyFill="1" applyBorder="1" applyAlignment="1" applyProtection="1">
      <alignment horizontal="center" vertical="center"/>
      <protection locked="0"/>
    </xf>
    <xf numFmtId="0" fontId="7" fillId="0" borderId="56" xfId="2" applyFill="1" applyBorder="1" applyAlignment="1" applyProtection="1">
      <protection locked="0"/>
    </xf>
    <xf numFmtId="0" fontId="7" fillId="0" borderId="51" xfId="2" applyFill="1" applyBorder="1" applyAlignment="1" applyProtection="1">
      <protection locked="0"/>
    </xf>
    <xf numFmtId="0" fontId="29" fillId="4" borderId="18" xfId="2" applyFont="1" applyFill="1" applyBorder="1" applyAlignment="1" applyProtection="1">
      <alignment horizontal="left" vertical="center" wrapText="1"/>
    </xf>
    <xf numFmtId="0" fontId="29" fillId="4" borderId="56" xfId="2" applyFont="1" applyFill="1" applyBorder="1" applyAlignment="1" applyProtection="1">
      <alignment horizontal="left" vertical="center" wrapText="1"/>
    </xf>
    <xf numFmtId="0" fontId="7" fillId="4" borderId="56" xfId="2" applyFill="1" applyBorder="1" applyAlignment="1" applyProtection="1">
      <alignment horizontal="left" vertical="center" wrapText="1"/>
    </xf>
    <xf numFmtId="0" fontId="7" fillId="4" borderId="64" xfId="2" applyFill="1" applyBorder="1" applyAlignment="1" applyProtection="1">
      <alignment vertical="center"/>
    </xf>
    <xf numFmtId="0" fontId="7" fillId="0" borderId="63" xfId="2" applyBorder="1" applyAlignment="1" applyProtection="1">
      <alignment vertical="top" wrapText="1"/>
    </xf>
    <xf numFmtId="0" fontId="7" fillId="0" borderId="55" xfId="2" applyBorder="1" applyAlignment="1" applyProtection="1">
      <alignment vertical="top" wrapText="1"/>
    </xf>
    <xf numFmtId="0" fontId="29" fillId="0" borderId="66" xfId="2" applyFont="1" applyFill="1" applyBorder="1" applyAlignment="1">
      <alignment horizontal="left" vertical="top" wrapText="1"/>
    </xf>
    <xf numFmtId="0" fontId="7" fillId="0" borderId="67" xfId="2" applyFill="1" applyBorder="1" applyAlignment="1">
      <alignment horizontal="left" vertical="top" wrapText="1"/>
    </xf>
    <xf numFmtId="0" fontId="29" fillId="3" borderId="60" xfId="2" applyFont="1" applyFill="1" applyBorder="1" applyAlignment="1" applyProtection="1">
      <alignment horizontal="left" vertical="center" wrapText="1"/>
    </xf>
    <xf numFmtId="0" fontId="7" fillId="3" borderId="58" xfId="2" applyFill="1" applyBorder="1" applyAlignment="1" applyProtection="1">
      <alignment horizontal="left" vertical="center" wrapText="1"/>
    </xf>
    <xf numFmtId="0" fontId="29" fillId="4" borderId="51" xfId="2" applyFont="1" applyFill="1" applyBorder="1" applyAlignment="1" applyProtection="1">
      <alignment horizontal="left" vertical="center" wrapText="1"/>
    </xf>
    <xf numFmtId="0" fontId="7" fillId="0" borderId="58" xfId="2" applyBorder="1" applyAlignment="1" applyProtection="1"/>
    <xf numFmtId="0" fontId="29" fillId="0" borderId="1" xfId="2" applyFont="1" applyBorder="1" applyAlignment="1" applyProtection="1">
      <alignment vertical="center" wrapText="1"/>
      <protection locked="0"/>
    </xf>
    <xf numFmtId="0" fontId="7" fillId="0" borderId="1" xfId="2" applyBorder="1" applyAlignment="1" applyProtection="1">
      <alignment vertical="center" wrapText="1"/>
      <protection locked="0"/>
    </xf>
    <xf numFmtId="0" fontId="7" fillId="0" borderId="4" xfId="2" applyBorder="1" applyAlignment="1" applyProtection="1">
      <alignment vertical="center" wrapText="1"/>
      <protection locked="0"/>
    </xf>
    <xf numFmtId="0" fontId="7" fillId="0" borderId="5" xfId="2" applyBorder="1" applyAlignment="1" applyProtection="1">
      <alignment vertical="center" wrapText="1"/>
      <protection locked="0"/>
    </xf>
    <xf numFmtId="0" fontId="7" fillId="0" borderId="6" xfId="2" applyBorder="1" applyAlignment="1" applyProtection="1">
      <alignment vertical="center" wrapText="1"/>
      <protection locked="0"/>
    </xf>
    <xf numFmtId="0" fontId="29" fillId="0" borderId="0" xfId="2" applyFont="1" applyFill="1" applyBorder="1" applyAlignment="1" applyProtection="1">
      <alignment horizontal="left" vertical="center" wrapText="1"/>
    </xf>
    <xf numFmtId="0" fontId="7" fillId="0" borderId="0" xfId="2" applyFill="1" applyBorder="1" applyAlignment="1" applyProtection="1">
      <alignment horizontal="left" vertical="center" wrapText="1"/>
    </xf>
    <xf numFmtId="0" fontId="29" fillId="0" borderId="0" xfId="2" applyFont="1" applyAlignment="1" applyProtection="1">
      <alignment vertical="center"/>
    </xf>
    <xf numFmtId="0" fontId="28" fillId="0" borderId="0" xfId="2" applyFont="1" applyBorder="1" applyAlignment="1">
      <alignment horizontal="left" vertical="center"/>
    </xf>
    <xf numFmtId="0" fontId="10" fillId="0" borderId="0" xfId="2" applyFont="1" applyBorder="1" applyAlignment="1">
      <alignment vertical="center"/>
    </xf>
    <xf numFmtId="0" fontId="9" fillId="0" borderId="0" xfId="2" applyFont="1" applyBorder="1" applyAlignment="1">
      <alignment vertical="center"/>
    </xf>
    <xf numFmtId="0" fontId="29" fillId="2" borderId="3" xfId="2" applyFont="1" applyFill="1" applyBorder="1" applyAlignment="1" applyProtection="1">
      <alignment horizontal="right" vertical="center"/>
    </xf>
    <xf numFmtId="0" fontId="29" fillId="2" borderId="70" xfId="2" applyFont="1" applyFill="1" applyBorder="1" applyAlignment="1" applyProtection="1">
      <alignment horizontal="right" vertical="center"/>
    </xf>
    <xf numFmtId="0" fontId="7" fillId="0" borderId="70" xfId="2" applyBorder="1" applyAlignment="1" applyProtection="1">
      <alignment vertical="center"/>
      <protection locked="0"/>
    </xf>
    <xf numFmtId="0" fontId="7" fillId="0" borderId="70" xfId="2" applyBorder="1" applyAlignment="1" applyProtection="1">
      <protection locked="0"/>
    </xf>
    <xf numFmtId="0" fontId="1" fillId="2" borderId="70" xfId="2" applyFont="1" applyFill="1" applyBorder="1" applyAlignment="1" applyProtection="1">
      <alignment horizontal="right" vertical="center"/>
    </xf>
    <xf numFmtId="0" fontId="7" fillId="0" borderId="70" xfId="2" applyBorder="1" applyAlignment="1" applyProtection="1">
      <alignment horizontal="right" vertical="center"/>
    </xf>
    <xf numFmtId="0" fontId="24" fillId="2" borderId="18" xfId="2" applyFont="1" applyFill="1" applyBorder="1" applyAlignment="1" applyProtection="1">
      <alignment horizontal="center" vertical="center" wrapText="1"/>
      <protection locked="0"/>
    </xf>
    <xf numFmtId="0" fontId="7" fillId="0" borderId="56" xfId="2" applyBorder="1" applyAlignment="1" applyProtection="1">
      <alignment horizontal="center" vertical="center" wrapText="1"/>
      <protection locked="0"/>
    </xf>
    <xf numFmtId="0" fontId="24" fillId="2" borderId="36" xfId="2" applyFont="1" applyFill="1" applyBorder="1" applyAlignment="1" applyProtection="1">
      <alignment horizontal="center" vertical="center" wrapText="1"/>
      <protection locked="0"/>
    </xf>
    <xf numFmtId="0" fontId="7" fillId="0" borderId="57" xfId="2" applyBorder="1" applyAlignment="1" applyProtection="1">
      <alignment horizontal="center" vertical="center" wrapText="1"/>
      <protection locked="0"/>
    </xf>
    <xf numFmtId="0" fontId="26" fillId="0" borderId="0" xfId="2" applyFont="1" applyBorder="1" applyAlignment="1" applyProtection="1">
      <alignment vertical="top" wrapText="1"/>
      <protection locked="0"/>
    </xf>
    <xf numFmtId="0" fontId="27" fillId="0" borderId="0" xfId="2" applyFont="1" applyBorder="1" applyAlignment="1" applyProtection="1">
      <alignment vertical="top"/>
      <protection locked="0"/>
    </xf>
    <xf numFmtId="0" fontId="26" fillId="0" borderId="0" xfId="2" applyFont="1" applyBorder="1" applyAlignment="1" applyProtection="1">
      <alignment horizontal="justify" vertical="center" wrapText="1"/>
      <protection locked="0"/>
    </xf>
    <xf numFmtId="0" fontId="27" fillId="0" borderId="0" xfId="2" applyFont="1" applyBorder="1" applyAlignment="1" applyProtection="1">
      <alignment horizontal="justify" vertical="center" wrapText="1"/>
      <protection locked="0"/>
    </xf>
    <xf numFmtId="0" fontId="18" fillId="0" borderId="0" xfId="2" applyFont="1" applyBorder="1" applyAlignment="1" applyProtection="1">
      <alignment horizontal="left" vertical="center"/>
      <protection locked="0"/>
    </xf>
    <xf numFmtId="0" fontId="23" fillId="0" borderId="0" xfId="2" applyFont="1" applyAlignment="1" applyProtection="1">
      <alignment horizontal="left" vertical="center" wrapText="1"/>
      <protection locked="0"/>
    </xf>
    <xf numFmtId="0" fontId="13" fillId="2" borderId="11" xfId="2" applyNumberFormat="1" applyFont="1" applyFill="1" applyBorder="1" applyAlignment="1" applyProtection="1">
      <alignment horizontal="right" vertical="center"/>
      <protection locked="0"/>
    </xf>
    <xf numFmtId="0" fontId="13" fillId="2" borderId="52" xfId="2" applyNumberFormat="1" applyFont="1" applyFill="1" applyBorder="1" applyAlignment="1" applyProtection="1">
      <alignment horizontal="right" vertical="center"/>
      <protection locked="0"/>
    </xf>
    <xf numFmtId="0" fontId="24" fillId="0" borderId="0" xfId="2" applyFont="1" applyFill="1" applyBorder="1" applyAlignment="1" applyProtection="1">
      <alignment horizontal="center" vertical="center" wrapText="1"/>
      <protection locked="0"/>
    </xf>
    <xf numFmtId="0" fontId="7" fillId="0" borderId="0" xfId="2" applyFill="1" applyBorder="1" applyAlignment="1" applyProtection="1">
      <alignment horizontal="center" vertical="center" wrapText="1"/>
      <protection locked="0"/>
    </xf>
    <xf numFmtId="0" fontId="24" fillId="2" borderId="53" xfId="2" applyFont="1" applyFill="1" applyBorder="1" applyAlignment="1" applyProtection="1">
      <alignment horizontal="left" vertical="center" wrapText="1" indent="1"/>
      <protection locked="0"/>
    </xf>
    <xf numFmtId="0" fontId="24" fillId="2" borderId="54" xfId="2" applyFont="1" applyFill="1" applyBorder="1" applyAlignment="1" applyProtection="1">
      <alignment horizontal="left" vertical="center" wrapText="1" indent="1"/>
      <protection locked="0"/>
    </xf>
    <xf numFmtId="0" fontId="24" fillId="2" borderId="35" xfId="2" applyFont="1" applyFill="1" applyBorder="1" applyAlignment="1" applyProtection="1">
      <alignment horizontal="left" vertical="center" wrapText="1" indent="1"/>
      <protection locked="0"/>
    </xf>
    <xf numFmtId="0" fontId="24" fillId="2" borderId="23" xfId="2" applyFont="1" applyFill="1" applyBorder="1" applyAlignment="1" applyProtection="1">
      <alignment horizontal="center" vertical="center" wrapText="1"/>
      <protection locked="0"/>
    </xf>
    <xf numFmtId="0" fontId="7" fillId="0" borderId="44" xfId="2" applyBorder="1" applyAlignment="1" applyProtection="1">
      <alignment horizontal="center" vertical="center" wrapText="1"/>
      <protection locked="0"/>
    </xf>
    <xf numFmtId="0" fontId="24" fillId="2" borderId="8" xfId="2" applyFont="1" applyFill="1" applyBorder="1" applyAlignment="1" applyProtection="1">
      <alignment horizontal="center" vertical="center" wrapText="1"/>
      <protection locked="0"/>
    </xf>
    <xf numFmtId="0" fontId="24" fillId="2" borderId="55" xfId="2" applyFont="1" applyFill="1" applyBorder="1" applyAlignment="1" applyProtection="1">
      <alignment horizontal="center" vertical="center" wrapText="1"/>
      <protection locked="0"/>
    </xf>
    <xf numFmtId="0" fontId="24" fillId="2" borderId="9" xfId="2" applyFont="1" applyFill="1" applyBorder="1" applyAlignment="1" applyProtection="1">
      <alignment horizontal="center" vertical="center" wrapText="1"/>
      <protection locked="0"/>
    </xf>
    <xf numFmtId="0" fontId="1" fillId="2" borderId="39" xfId="0" applyFont="1" applyFill="1" applyBorder="1" applyAlignment="1">
      <alignment horizontal="left" vertical="center"/>
    </xf>
    <xf numFmtId="0" fontId="0" fillId="0" borderId="56" xfId="0" applyBorder="1" applyAlignment="1">
      <alignment horizontal="left" vertical="center"/>
    </xf>
    <xf numFmtId="0" fontId="0" fillId="0" borderId="51" xfId="0" applyBorder="1" applyAlignment="1">
      <alignment horizontal="left" vertical="center"/>
    </xf>
    <xf numFmtId="0" fontId="1" fillId="2" borderId="41" xfId="0" applyFont="1" applyFill="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0" fillId="0" borderId="0" xfId="0" applyBorder="1" applyAlignment="1" applyProtection="1"/>
    <xf numFmtId="49" fontId="1" fillId="2" borderId="50" xfId="0" applyNumberFormat="1" applyFont="1" applyFill="1" applyBorder="1" applyAlignment="1">
      <alignment horizontal="center" vertical="center" wrapText="1"/>
    </xf>
    <xf numFmtId="0" fontId="0" fillId="0" borderId="43"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1" fillId="2" borderId="21" xfId="0" applyFont="1"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xf>
    <xf numFmtId="0" fontId="54" fillId="0" borderId="0" xfId="0" applyFont="1" applyBorder="1" applyAlignment="1">
      <alignment vertical="center"/>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xf numFmtId="0" fontId="53" fillId="7" borderId="47" xfId="0" applyFont="1" applyFill="1" applyBorder="1" applyAlignment="1">
      <alignment horizontal="center" vertical="center"/>
    </xf>
    <xf numFmtId="0" fontId="53" fillId="7" borderId="9" xfId="0" applyFont="1" applyFill="1" applyBorder="1" applyAlignment="1">
      <alignment horizontal="center" vertical="center"/>
    </xf>
    <xf numFmtId="0" fontId="1" fillId="2" borderId="32" xfId="0" applyFont="1" applyFill="1" applyBorder="1" applyAlignment="1">
      <alignment horizontal="left" vertical="center"/>
    </xf>
    <xf numFmtId="0" fontId="0" fillId="0" borderId="25" xfId="0" applyBorder="1" applyAlignment="1">
      <alignment horizontal="left" vertical="center"/>
    </xf>
    <xf numFmtId="0" fontId="0" fillId="0" borderId="40" xfId="0" applyBorder="1" applyAlignment="1">
      <alignment horizontal="left" vertical="center"/>
    </xf>
    <xf numFmtId="0" fontId="53" fillId="7" borderId="20" xfId="0" applyFont="1" applyFill="1" applyBorder="1" applyAlignment="1">
      <alignment horizontal="center" vertical="center"/>
    </xf>
    <xf numFmtId="0" fontId="53" fillId="7" borderId="21" xfId="0" applyFont="1" applyFill="1" applyBorder="1" applyAlignment="1">
      <alignment horizontal="center" vertical="center"/>
    </xf>
    <xf numFmtId="0" fontId="0" fillId="0" borderId="11" xfId="0" applyBorder="1" applyAlignment="1">
      <alignment vertical="top" wrapText="1"/>
    </xf>
    <xf numFmtId="0" fontId="0" fillId="0" borderId="59" xfId="0" applyBorder="1" applyAlignment="1">
      <alignment vertical="top" wrapText="1"/>
    </xf>
    <xf numFmtId="0" fontId="0" fillId="0" borderId="52" xfId="0" applyBorder="1" applyAlignment="1">
      <alignment vertical="top" wrapText="1"/>
    </xf>
    <xf numFmtId="0" fontId="1" fillId="2" borderId="39" xfId="0" applyFont="1" applyFill="1" applyBorder="1" applyAlignment="1">
      <alignment horizontal="left" vertical="center" wrapText="1"/>
    </xf>
    <xf numFmtId="0" fontId="1" fillId="2" borderId="56"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37" xfId="0" applyFont="1" applyFill="1" applyBorder="1" applyAlignment="1">
      <alignment horizontal="left" vertical="center"/>
    </xf>
    <xf numFmtId="0" fontId="1" fillId="2" borderId="44" xfId="0" applyFont="1" applyFill="1" applyBorder="1" applyAlignment="1">
      <alignment horizontal="left" vertical="center"/>
    </xf>
    <xf numFmtId="0" fontId="1" fillId="2" borderId="38" xfId="0" applyFont="1" applyFill="1" applyBorder="1" applyAlignment="1">
      <alignment horizontal="left" vertical="center"/>
    </xf>
    <xf numFmtId="0" fontId="3" fillId="0" borderId="0" xfId="0" applyFont="1" applyBorder="1" applyAlignment="1" applyProtection="1">
      <alignment horizontal="left" vertical="center"/>
    </xf>
    <xf numFmtId="49" fontId="1" fillId="2" borderId="43" xfId="0" applyNumberFormat="1" applyFont="1" applyFill="1" applyBorder="1" applyAlignment="1">
      <alignment horizontal="center" vertical="center" wrapText="1"/>
    </xf>
    <xf numFmtId="49" fontId="1" fillId="2" borderId="62" xfId="0" applyNumberFormat="1" applyFont="1" applyFill="1" applyBorder="1" applyAlignment="1">
      <alignment horizontal="center" vertical="center" wrapText="1"/>
    </xf>
    <xf numFmtId="49" fontId="1" fillId="2" borderId="27" xfId="0" applyNumberFormat="1" applyFont="1" applyFill="1" applyBorder="1" applyAlignment="1">
      <alignment horizontal="center" vertical="center" wrapText="1"/>
    </xf>
    <xf numFmtId="49" fontId="1" fillId="2" borderId="28" xfId="0" applyNumberFormat="1" applyFont="1" applyFill="1" applyBorder="1" applyAlignment="1">
      <alignment horizontal="center" vertical="center" wrapText="1"/>
    </xf>
    <xf numFmtId="49" fontId="1" fillId="2" borderId="71" xfId="0" applyNumberFormat="1"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0" fillId="0" borderId="59" xfId="0" applyBorder="1" applyAlignment="1"/>
    <xf numFmtId="0" fontId="0" fillId="0" borderId="52" xfId="0" applyBorder="1" applyAlignment="1"/>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2" borderId="49" xfId="0" applyFont="1" applyFill="1" applyBorder="1" applyAlignment="1">
      <alignment horizontal="center" vertical="center"/>
    </xf>
    <xf numFmtId="0" fontId="1" fillId="2" borderId="17" xfId="0" applyFont="1" applyFill="1" applyBorder="1" applyAlignment="1">
      <alignment horizontal="center" vertical="center"/>
    </xf>
    <xf numFmtId="0" fontId="3" fillId="0" borderId="0" xfId="0" applyFont="1" applyBorder="1" applyAlignment="1">
      <alignment horizontal="center" vertical="center" wrapText="1"/>
    </xf>
    <xf numFmtId="0" fontId="0" fillId="0" borderId="11" xfId="0" applyBorder="1" applyAlignment="1">
      <alignment horizontal="left" vertical="top" wrapText="1"/>
    </xf>
    <xf numFmtId="0" fontId="0" fillId="0" borderId="59" xfId="0" applyBorder="1" applyAlignment="1">
      <alignment horizontal="left" vertical="top" wrapText="1"/>
    </xf>
    <xf numFmtId="0" fontId="0" fillId="0" borderId="52" xfId="0" applyBorder="1" applyAlignment="1">
      <alignment horizontal="left" vertical="top" wrapText="1"/>
    </xf>
    <xf numFmtId="0" fontId="24" fillId="2" borderId="11" xfId="5" applyFont="1" applyFill="1" applyBorder="1" applyAlignment="1">
      <alignment horizontal="center" vertical="center" wrapText="1"/>
    </xf>
    <xf numFmtId="0" fontId="24" fillId="2" borderId="52" xfId="5" applyFont="1" applyFill="1" applyBorder="1" applyAlignment="1">
      <alignment horizontal="center" vertical="center" wrapText="1"/>
    </xf>
    <xf numFmtId="49" fontId="24" fillId="2" borderId="11" xfId="5" applyNumberFormat="1" applyFont="1" applyFill="1" applyBorder="1" applyAlignment="1">
      <alignment horizontal="center" vertical="center" wrapText="1"/>
    </xf>
    <xf numFmtId="49" fontId="24" fillId="2" borderId="52" xfId="5" applyNumberFormat="1" applyFont="1" applyFill="1" applyBorder="1" applyAlignment="1">
      <alignment horizontal="center" vertical="center" wrapText="1"/>
    </xf>
    <xf numFmtId="0" fontId="24" fillId="2" borderId="49" xfId="5" applyFont="1" applyFill="1" applyBorder="1" applyAlignment="1">
      <alignment horizontal="center" vertical="center" wrapText="1"/>
    </xf>
    <xf numFmtId="0" fontId="24" fillId="2" borderId="72" xfId="5" applyFont="1" applyFill="1" applyBorder="1" applyAlignment="1">
      <alignment horizontal="center" vertical="center" wrapText="1"/>
    </xf>
    <xf numFmtId="49" fontId="24" fillId="2" borderId="3" xfId="5" applyNumberFormat="1" applyFont="1" applyFill="1" applyBorder="1" applyAlignment="1">
      <alignment horizontal="center" vertical="center"/>
    </xf>
    <xf numFmtId="49" fontId="24" fillId="2" borderId="2" xfId="5" applyNumberFormat="1"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3" fillId="0" borderId="0" xfId="0" applyFont="1" applyAlignment="1" applyProtection="1">
      <alignment horizontal="left" vertical="center" wrapText="1"/>
    </xf>
    <xf numFmtId="0" fontId="54" fillId="0" borderId="0" xfId="0" applyFont="1" applyAlignment="1">
      <alignment vertical="center"/>
    </xf>
    <xf numFmtId="0" fontId="0" fillId="0" borderId="0" xfId="0" applyBorder="1" applyAlignment="1">
      <alignment vertical="top" wrapText="1"/>
    </xf>
    <xf numFmtId="49" fontId="52" fillId="0" borderId="18" xfId="1" applyNumberFormat="1" applyFont="1" applyBorder="1" applyAlignment="1">
      <alignment horizontal="center" vertical="center"/>
    </xf>
    <xf numFmtId="49" fontId="7" fillId="0" borderId="18" xfId="1" applyNumberFormat="1" applyFont="1" applyBorder="1" applyAlignment="1">
      <alignment horizontal="center" vertical="center"/>
    </xf>
    <xf numFmtId="0" fontId="7" fillId="0" borderId="20" xfId="2" applyBorder="1" applyAlignment="1">
      <alignment vertical="top" wrapText="1"/>
    </xf>
    <xf numFmtId="0" fontId="7" fillId="0" borderId="21" xfId="2" applyBorder="1" applyAlignment="1">
      <alignment vertical="top" wrapText="1"/>
    </xf>
    <xf numFmtId="0" fontId="7" fillId="0" borderId="23" xfId="2" applyBorder="1" applyAlignment="1">
      <alignment vertical="top" wrapText="1"/>
    </xf>
    <xf numFmtId="0" fontId="7" fillId="0" borderId="19" xfId="2" applyBorder="1" applyAlignment="1">
      <alignment vertical="top" wrapText="1"/>
    </xf>
    <xf numFmtId="0" fontId="7" fillId="0" borderId="12" xfId="2" applyBorder="1" applyAlignment="1">
      <alignment vertical="top" wrapText="1"/>
    </xf>
    <xf numFmtId="0" fontId="7" fillId="0" borderId="1" xfId="2" applyBorder="1" applyAlignment="1">
      <alignment vertical="top" wrapText="1"/>
    </xf>
    <xf numFmtId="0" fontId="7" fillId="0" borderId="18" xfId="2" applyBorder="1" applyAlignment="1">
      <alignment vertical="top" wrapText="1"/>
    </xf>
    <xf numFmtId="0" fontId="7" fillId="0" borderId="4" xfId="2" applyBorder="1" applyAlignment="1">
      <alignment vertical="top" wrapText="1"/>
    </xf>
    <xf numFmtId="0" fontId="7" fillId="0" borderId="13" xfId="2" applyBorder="1" applyAlignment="1">
      <alignment vertical="top" wrapText="1"/>
    </xf>
    <xf numFmtId="0" fontId="7" fillId="0" borderId="5" xfId="2" applyBorder="1" applyAlignment="1">
      <alignment vertical="top" wrapText="1"/>
    </xf>
    <xf numFmtId="0" fontId="7" fillId="0" borderId="36" xfId="2" applyBorder="1" applyAlignment="1">
      <alignment vertical="top" wrapText="1"/>
    </xf>
    <xf numFmtId="0" fontId="7" fillId="0" borderId="6" xfId="2" applyBorder="1" applyAlignment="1">
      <alignment vertical="top" wrapText="1"/>
    </xf>
    <xf numFmtId="0" fontId="52" fillId="0" borderId="0" xfId="1" applyFont="1" applyBorder="1" applyAlignment="1">
      <alignment vertical="center" wrapText="1"/>
    </xf>
    <xf numFmtId="0" fontId="7" fillId="0" borderId="0" xfId="2" applyAlignment="1">
      <alignment vertical="center" wrapText="1"/>
    </xf>
    <xf numFmtId="0" fontId="7" fillId="0" borderId="0" xfId="2" applyAlignment="1"/>
    <xf numFmtId="49" fontId="47" fillId="2" borderId="20" xfId="1" applyNumberFormat="1" applyFont="1" applyFill="1" applyBorder="1" applyAlignment="1">
      <alignment horizontal="left" vertical="center" wrapText="1"/>
    </xf>
    <xf numFmtId="49" fontId="47" fillId="2" borderId="13" xfId="1" applyNumberFormat="1" applyFont="1" applyFill="1" applyBorder="1" applyAlignment="1">
      <alignment horizontal="left" vertical="center" wrapText="1"/>
    </xf>
    <xf numFmtId="0" fontId="7" fillId="0" borderId="19" xfId="2" applyBorder="1" applyAlignment="1">
      <alignment vertical="center" wrapText="1"/>
    </xf>
    <xf numFmtId="0" fontId="7" fillId="0" borderId="6" xfId="2" applyBorder="1" applyAlignment="1">
      <alignment vertical="center" wrapText="1"/>
    </xf>
    <xf numFmtId="0" fontId="23" fillId="0" borderId="0" xfId="1" applyFont="1" applyFill="1" applyBorder="1" applyAlignment="1">
      <alignment horizontal="left" vertical="center" wrapText="1"/>
    </xf>
    <xf numFmtId="0" fontId="7" fillId="0" borderId="0" xfId="2" applyAlignment="1">
      <alignment horizontal="left" vertical="center"/>
    </xf>
    <xf numFmtId="0" fontId="24" fillId="2" borderId="11" xfId="1" applyFont="1" applyFill="1" applyBorder="1" applyAlignment="1">
      <alignment horizontal="center" vertical="center"/>
    </xf>
    <xf numFmtId="0" fontId="52" fillId="0" borderId="52" xfId="1" applyFont="1" applyBorder="1" applyAlignment="1">
      <alignment horizontal="center"/>
    </xf>
    <xf numFmtId="0" fontId="8" fillId="0" borderId="50" xfId="2" applyFont="1" applyBorder="1" applyAlignment="1">
      <alignment horizontal="center" vertical="center"/>
    </xf>
    <xf numFmtId="0" fontId="8" fillId="0" borderId="27" xfId="2" applyFont="1" applyBorder="1" applyAlignment="1">
      <alignment horizontal="center" vertical="center"/>
    </xf>
    <xf numFmtId="0" fontId="1" fillId="2" borderId="53" xfId="2" applyFont="1" applyFill="1" applyBorder="1" applyAlignment="1" applyProtection="1">
      <alignment horizontal="left" vertical="center" wrapText="1" indent="1"/>
    </xf>
    <xf numFmtId="0" fontId="11" fillId="2" borderId="47" xfId="2" applyFont="1" applyFill="1" applyBorder="1" applyAlignment="1" applyProtection="1">
      <alignment horizontal="left" vertical="center" wrapText="1" indent="1"/>
    </xf>
    <xf numFmtId="0" fontId="1" fillId="2" borderId="21" xfId="2" applyFont="1" applyFill="1" applyBorder="1" applyAlignment="1" applyProtection="1">
      <alignment horizontal="center" vertical="center"/>
    </xf>
    <xf numFmtId="0" fontId="11" fillId="2" borderId="21" xfId="2" applyFont="1" applyFill="1" applyBorder="1" applyAlignment="1" applyProtection="1">
      <alignment horizontal="center" vertical="center"/>
    </xf>
    <xf numFmtId="0" fontId="11" fillId="2" borderId="19" xfId="2" applyFont="1" applyFill="1" applyBorder="1" applyAlignment="1" applyProtection="1">
      <alignment horizontal="center" vertical="center"/>
    </xf>
    <xf numFmtId="0" fontId="11" fillId="0" borderId="0" xfId="2" applyFont="1" applyBorder="1" applyAlignment="1" applyProtection="1">
      <alignment horizontal="left" vertical="top" wrapText="1"/>
    </xf>
    <xf numFmtId="0" fontId="9" fillId="0" borderId="0" xfId="2" applyFont="1" applyBorder="1" applyAlignment="1" applyProtection="1">
      <alignment horizontal="left" vertical="center"/>
    </xf>
    <xf numFmtId="0" fontId="10" fillId="0" borderId="0" xfId="2" applyFont="1" applyAlignment="1" applyProtection="1">
      <alignment horizontal="left" vertical="center" wrapText="1"/>
    </xf>
    <xf numFmtId="0" fontId="1" fillId="2" borderId="11" xfId="2" applyFont="1" applyFill="1" applyBorder="1" applyAlignment="1" applyProtection="1">
      <alignment horizontal="right" vertical="center"/>
    </xf>
    <xf numFmtId="0" fontId="1" fillId="2" borderId="59" xfId="2" applyFont="1" applyFill="1" applyBorder="1" applyAlignment="1" applyProtection="1">
      <alignment horizontal="right" vertical="center"/>
    </xf>
    <xf numFmtId="0" fontId="1" fillId="2" borderId="52" xfId="2" applyFont="1" applyFill="1" applyBorder="1" applyAlignment="1" applyProtection="1">
      <alignment horizontal="right" vertical="center"/>
    </xf>
    <xf numFmtId="0" fontId="11" fillId="0" borderId="11" xfId="2" applyNumberFormat="1" applyFont="1" applyBorder="1" applyAlignment="1" applyProtection="1">
      <alignment vertical="center"/>
      <protection locked="0"/>
    </xf>
    <xf numFmtId="0" fontId="11" fillId="0" borderId="59" xfId="2" applyNumberFormat="1" applyFont="1" applyBorder="1" applyAlignment="1" applyProtection="1">
      <alignment vertical="center"/>
      <protection locked="0"/>
    </xf>
    <xf numFmtId="0" fontId="11" fillId="0" borderId="52" xfId="2" applyNumberFormat="1" applyFont="1" applyBorder="1" applyAlignment="1" applyProtection="1">
      <alignment vertical="center"/>
      <protection locked="0"/>
    </xf>
    <xf numFmtId="0" fontId="13" fillId="2" borderId="11" xfId="2" applyFont="1" applyFill="1" applyBorder="1" applyAlignment="1" applyProtection="1">
      <alignment horizontal="center" vertical="center"/>
    </xf>
    <xf numFmtId="0" fontId="13" fillId="2" borderId="59" xfId="2" applyFont="1" applyFill="1" applyBorder="1" applyAlignment="1" applyProtection="1">
      <alignment horizontal="center" vertical="center"/>
    </xf>
    <xf numFmtId="0" fontId="13" fillId="2" borderId="52" xfId="2" applyFont="1" applyFill="1" applyBorder="1" applyAlignment="1" applyProtection="1">
      <alignment horizontal="center" vertical="center"/>
    </xf>
    <xf numFmtId="0" fontId="11" fillId="0" borderId="11" xfId="2" applyNumberFormat="1" applyFont="1" applyBorder="1" applyAlignment="1" applyProtection="1">
      <alignment vertical="center" wrapText="1"/>
      <protection locked="0"/>
    </xf>
    <xf numFmtId="0" fontId="11" fillId="0" borderId="59" xfId="2" applyNumberFormat="1" applyFont="1" applyBorder="1" applyAlignment="1" applyProtection="1">
      <alignment vertical="center" wrapText="1"/>
      <protection locked="0"/>
    </xf>
    <xf numFmtId="0" fontId="11" fillId="0" borderId="52" xfId="2" applyNumberFormat="1" applyFont="1" applyBorder="1" applyAlignment="1" applyProtection="1">
      <alignment vertical="center" wrapText="1"/>
      <protection locked="0"/>
    </xf>
  </cellXfs>
  <cellStyles count="6">
    <cellStyle name="%" xfId="1"/>
    <cellStyle name="Normál" xfId="0" builtinId="0"/>
    <cellStyle name="Normál 2" xfId="2"/>
    <cellStyle name="Normal_berill_icdijak" xfId="3"/>
    <cellStyle name="Normál_Glossary_fixed_2005" xfId="4"/>
    <cellStyle name="Normál_Táblázatos mobil adatszolgáltatási kérdőív üres 2009"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3162300</xdr:colOff>
      <xdr:row>1</xdr:row>
      <xdr:rowOff>104775</xdr:rowOff>
    </xdr:from>
    <xdr:to>
      <xdr:col>0</xdr:col>
      <xdr:colOff>4800600</xdr:colOff>
      <xdr:row>6</xdr:row>
      <xdr:rowOff>142875</xdr:rowOff>
    </xdr:to>
    <xdr:pic>
      <xdr:nvPicPr>
        <xdr:cNvPr id="2056"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3162300" y="361950"/>
          <a:ext cx="1638300" cy="1181100"/>
        </a:xfrm>
        <a:prstGeom prst="rect">
          <a:avLst/>
        </a:prstGeom>
        <a:noFill/>
        <a:ln w="9525">
          <a:solidFill>
            <a:srgbClr val="000000"/>
          </a:solid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390525</xdr:colOff>
      <xdr:row>0</xdr:row>
      <xdr:rowOff>66675</xdr:rowOff>
    </xdr:from>
    <xdr:to>
      <xdr:col>8</xdr:col>
      <xdr:colOff>330200</xdr:colOff>
      <xdr:row>2</xdr:row>
      <xdr:rowOff>85725</xdr:rowOff>
    </xdr:to>
    <xdr:pic>
      <xdr:nvPicPr>
        <xdr:cNvPr id="11272"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5394325" y="66675"/>
          <a:ext cx="1641475" cy="1200150"/>
        </a:xfrm>
        <a:prstGeom prst="rect">
          <a:avLst/>
        </a:prstGeom>
        <a:noFill/>
        <a:ln w="9525">
          <a:solidFill>
            <a:srgbClr val="000000"/>
          </a:solid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28575</xdr:colOff>
      <xdr:row>0</xdr:row>
      <xdr:rowOff>38100</xdr:rowOff>
    </xdr:from>
    <xdr:to>
      <xdr:col>9</xdr:col>
      <xdr:colOff>314325</xdr:colOff>
      <xdr:row>2</xdr:row>
      <xdr:rowOff>9525</xdr:rowOff>
    </xdr:to>
    <xdr:pic>
      <xdr:nvPicPr>
        <xdr:cNvPr id="12296"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8753475" y="38100"/>
          <a:ext cx="1590675" cy="1152525"/>
        </a:xfrm>
        <a:prstGeom prst="rect">
          <a:avLst/>
        </a:prstGeom>
        <a:noFill/>
        <a:ln w="9525">
          <a:solidFill>
            <a:srgbClr val="000000"/>
          </a:solid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9</xdr:col>
      <xdr:colOff>790575</xdr:colOff>
      <xdr:row>2</xdr:row>
      <xdr:rowOff>323850</xdr:rowOff>
    </xdr:to>
    <xdr:pic>
      <xdr:nvPicPr>
        <xdr:cNvPr id="13320"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305925" y="66675"/>
          <a:ext cx="1638300" cy="1190625"/>
        </a:xfrm>
        <a:prstGeom prst="rect">
          <a:avLst/>
        </a:prstGeom>
        <a:noFill/>
        <a:ln w="9525">
          <a:solidFill>
            <a:srgbClr val="000000"/>
          </a:solid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47625</xdr:colOff>
      <xdr:row>0</xdr:row>
      <xdr:rowOff>104775</xdr:rowOff>
    </xdr:from>
    <xdr:to>
      <xdr:col>9</xdr:col>
      <xdr:colOff>838200</xdr:colOff>
      <xdr:row>2</xdr:row>
      <xdr:rowOff>390525</xdr:rowOff>
    </xdr:to>
    <xdr:pic>
      <xdr:nvPicPr>
        <xdr:cNvPr id="14344"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8867775" y="104775"/>
          <a:ext cx="1638300" cy="1200150"/>
        </a:xfrm>
        <a:prstGeom prst="rect">
          <a:avLst/>
        </a:prstGeom>
        <a:noFill/>
        <a:ln w="9525">
          <a:solidFill>
            <a:srgbClr val="000000"/>
          </a:solid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9</xdr:col>
      <xdr:colOff>790575</xdr:colOff>
      <xdr:row>2</xdr:row>
      <xdr:rowOff>323850</xdr:rowOff>
    </xdr:to>
    <xdr:pic>
      <xdr:nvPicPr>
        <xdr:cNvPr id="15368"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115425" y="66675"/>
          <a:ext cx="1638300" cy="1190625"/>
        </a:xfrm>
        <a:prstGeom prst="rect">
          <a:avLst/>
        </a:prstGeom>
        <a:noFill/>
        <a:ln w="9525">
          <a:solidFill>
            <a:srgbClr val="000000"/>
          </a:solid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47625</xdr:colOff>
      <xdr:row>0</xdr:row>
      <xdr:rowOff>104775</xdr:rowOff>
    </xdr:from>
    <xdr:to>
      <xdr:col>9</xdr:col>
      <xdr:colOff>838200</xdr:colOff>
      <xdr:row>2</xdr:row>
      <xdr:rowOff>390525</xdr:rowOff>
    </xdr:to>
    <xdr:pic>
      <xdr:nvPicPr>
        <xdr:cNvPr id="16392"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210675" y="104775"/>
          <a:ext cx="1638300" cy="1200150"/>
        </a:xfrm>
        <a:prstGeom prst="rect">
          <a:avLst/>
        </a:prstGeom>
        <a:noFill/>
        <a:ln w="9525">
          <a:solidFill>
            <a:srgbClr val="000000"/>
          </a:solid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38100</xdr:colOff>
      <xdr:row>0</xdr:row>
      <xdr:rowOff>114300</xdr:rowOff>
    </xdr:from>
    <xdr:to>
      <xdr:col>11</xdr:col>
      <xdr:colOff>47625</xdr:colOff>
      <xdr:row>2</xdr:row>
      <xdr:rowOff>123825</xdr:rowOff>
    </xdr:to>
    <xdr:pic>
      <xdr:nvPicPr>
        <xdr:cNvPr id="17416"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305925" y="114300"/>
          <a:ext cx="1704975" cy="1247775"/>
        </a:xfrm>
        <a:prstGeom prst="rect">
          <a:avLst/>
        </a:prstGeom>
        <a:noFill/>
        <a:ln w="9525">
          <a:solidFill>
            <a:srgbClr val="000000"/>
          </a:solid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38100</xdr:colOff>
      <xdr:row>0</xdr:row>
      <xdr:rowOff>38100</xdr:rowOff>
    </xdr:from>
    <xdr:to>
      <xdr:col>11</xdr:col>
      <xdr:colOff>85725</xdr:colOff>
      <xdr:row>1</xdr:row>
      <xdr:rowOff>685800</xdr:rowOff>
    </xdr:to>
    <xdr:pic>
      <xdr:nvPicPr>
        <xdr:cNvPr id="18440"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277350" y="38100"/>
          <a:ext cx="1743075" cy="1285875"/>
        </a:xfrm>
        <a:prstGeom prst="rect">
          <a:avLst/>
        </a:prstGeom>
        <a:noFill/>
        <a:ln w="9525">
          <a:solidFill>
            <a:srgbClr val="000000"/>
          </a:solid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133350</xdr:colOff>
      <xdr:row>2</xdr:row>
      <xdr:rowOff>9525</xdr:rowOff>
    </xdr:to>
    <xdr:pic>
      <xdr:nvPicPr>
        <xdr:cNvPr id="19464"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182100" y="0"/>
          <a:ext cx="1828800" cy="1333500"/>
        </a:xfrm>
        <a:prstGeom prst="rect">
          <a:avLst/>
        </a:prstGeom>
        <a:noFill/>
        <a:ln w="9525">
          <a:solidFill>
            <a:srgbClr val="000000"/>
          </a:solid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9525</xdr:colOff>
      <xdr:row>0</xdr:row>
      <xdr:rowOff>9525</xdr:rowOff>
    </xdr:from>
    <xdr:to>
      <xdr:col>11</xdr:col>
      <xdr:colOff>38100</xdr:colOff>
      <xdr:row>1</xdr:row>
      <xdr:rowOff>685800</xdr:rowOff>
    </xdr:to>
    <xdr:pic>
      <xdr:nvPicPr>
        <xdr:cNvPr id="2"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182100" y="9525"/>
          <a:ext cx="1724025" cy="1266825"/>
        </a:xfrm>
        <a:prstGeom prst="rect">
          <a:avLst/>
        </a:prstGeom>
        <a:noFill/>
        <a:ln w="95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xdr:colOff>
      <xdr:row>0</xdr:row>
      <xdr:rowOff>28575</xdr:rowOff>
    </xdr:from>
    <xdr:to>
      <xdr:col>6</xdr:col>
      <xdr:colOff>314325</xdr:colOff>
      <xdr:row>0</xdr:row>
      <xdr:rowOff>990600</xdr:rowOff>
    </xdr:to>
    <xdr:pic>
      <xdr:nvPicPr>
        <xdr:cNvPr id="3080"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2800350" y="28575"/>
          <a:ext cx="1628775" cy="962025"/>
        </a:xfrm>
        <a:prstGeom prst="rect">
          <a:avLst/>
        </a:prstGeom>
        <a:noFill/>
        <a:ln w="9525">
          <a:solidFill>
            <a:srgbClr val="000000"/>
          </a:solid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28575</xdr:colOff>
      <xdr:row>0</xdr:row>
      <xdr:rowOff>76200</xdr:rowOff>
    </xdr:from>
    <xdr:to>
      <xdr:col>11</xdr:col>
      <xdr:colOff>809625</xdr:colOff>
      <xdr:row>2</xdr:row>
      <xdr:rowOff>19050</xdr:rowOff>
    </xdr:to>
    <xdr:pic>
      <xdr:nvPicPr>
        <xdr:cNvPr id="21512"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725025" y="76200"/>
          <a:ext cx="1628775" cy="1200150"/>
        </a:xfrm>
        <a:prstGeom prst="rect">
          <a:avLst/>
        </a:prstGeom>
        <a:noFill/>
        <a:ln w="9525">
          <a:solidFill>
            <a:srgbClr val="000000"/>
          </a:solid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9</xdr:col>
      <xdr:colOff>790575</xdr:colOff>
      <xdr:row>2</xdr:row>
      <xdr:rowOff>323850</xdr:rowOff>
    </xdr:to>
    <xdr:pic>
      <xdr:nvPicPr>
        <xdr:cNvPr id="22536"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182100" y="66675"/>
          <a:ext cx="1638300" cy="1190625"/>
        </a:xfrm>
        <a:prstGeom prst="rect">
          <a:avLst/>
        </a:prstGeom>
        <a:noFill/>
        <a:ln w="9525">
          <a:solidFill>
            <a:srgbClr val="000000"/>
          </a:solid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47625</xdr:colOff>
      <xdr:row>0</xdr:row>
      <xdr:rowOff>104775</xdr:rowOff>
    </xdr:from>
    <xdr:to>
      <xdr:col>9</xdr:col>
      <xdr:colOff>838200</xdr:colOff>
      <xdr:row>2</xdr:row>
      <xdr:rowOff>390525</xdr:rowOff>
    </xdr:to>
    <xdr:pic>
      <xdr:nvPicPr>
        <xdr:cNvPr id="23560"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8867775" y="104775"/>
          <a:ext cx="1638300" cy="1200150"/>
        </a:xfrm>
        <a:prstGeom prst="rect">
          <a:avLst/>
        </a:prstGeom>
        <a:noFill/>
        <a:ln w="9525">
          <a:solidFill>
            <a:srgbClr val="000000"/>
          </a:solid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1343025</xdr:colOff>
      <xdr:row>0</xdr:row>
      <xdr:rowOff>9525</xdr:rowOff>
    </xdr:from>
    <xdr:to>
      <xdr:col>5</xdr:col>
      <xdr:colOff>1343025</xdr:colOff>
      <xdr:row>1</xdr:row>
      <xdr:rowOff>161925</xdr:rowOff>
    </xdr:to>
    <xdr:pic>
      <xdr:nvPicPr>
        <xdr:cNvPr id="24584"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6467475" y="9525"/>
          <a:ext cx="1381125" cy="1009650"/>
        </a:xfrm>
        <a:prstGeom prst="rect">
          <a:avLst/>
        </a:prstGeom>
        <a:noFill/>
        <a:ln w="9525">
          <a:solidFill>
            <a:srgbClr val="000000"/>
          </a:solid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9</xdr:col>
      <xdr:colOff>790575</xdr:colOff>
      <xdr:row>2</xdr:row>
      <xdr:rowOff>323850</xdr:rowOff>
    </xdr:to>
    <xdr:pic>
      <xdr:nvPicPr>
        <xdr:cNvPr id="25608"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115425" y="66675"/>
          <a:ext cx="1638300" cy="1190625"/>
        </a:xfrm>
        <a:prstGeom prst="rect">
          <a:avLst/>
        </a:prstGeom>
        <a:noFill/>
        <a:ln w="9525">
          <a:solidFill>
            <a:srgbClr val="000000"/>
          </a:solid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47625</xdr:colOff>
      <xdr:row>0</xdr:row>
      <xdr:rowOff>104775</xdr:rowOff>
    </xdr:from>
    <xdr:to>
      <xdr:col>9</xdr:col>
      <xdr:colOff>838200</xdr:colOff>
      <xdr:row>2</xdr:row>
      <xdr:rowOff>390525</xdr:rowOff>
    </xdr:to>
    <xdr:pic>
      <xdr:nvPicPr>
        <xdr:cNvPr id="26632"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210675" y="104775"/>
          <a:ext cx="1638300" cy="1200150"/>
        </a:xfrm>
        <a:prstGeom prst="rect">
          <a:avLst/>
        </a:prstGeom>
        <a:noFill/>
        <a:ln w="9525">
          <a:solidFill>
            <a:srgbClr val="000000"/>
          </a:solid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49</xdr:col>
      <xdr:colOff>9525</xdr:colOff>
      <xdr:row>0</xdr:row>
      <xdr:rowOff>85725</xdr:rowOff>
    </xdr:from>
    <xdr:to>
      <xdr:col>56</xdr:col>
      <xdr:colOff>142875</xdr:colOff>
      <xdr:row>3</xdr:row>
      <xdr:rowOff>161925</xdr:rowOff>
    </xdr:to>
    <xdr:pic>
      <xdr:nvPicPr>
        <xdr:cNvPr id="27656"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12220575" y="85725"/>
          <a:ext cx="1666875" cy="1200150"/>
        </a:xfrm>
        <a:prstGeom prst="rect">
          <a:avLst/>
        </a:prstGeom>
        <a:noFill/>
        <a:ln w="9525">
          <a:solidFill>
            <a:srgbClr val="000000"/>
          </a:solid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76200</xdr:colOff>
      <xdr:row>2</xdr:row>
      <xdr:rowOff>28575</xdr:rowOff>
    </xdr:from>
    <xdr:to>
      <xdr:col>6</xdr:col>
      <xdr:colOff>142875</xdr:colOff>
      <xdr:row>9</xdr:row>
      <xdr:rowOff>76200</xdr:rowOff>
    </xdr:to>
    <xdr:pic>
      <xdr:nvPicPr>
        <xdr:cNvPr id="2"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010650" y="352425"/>
          <a:ext cx="1628775" cy="1181100"/>
        </a:xfrm>
        <a:prstGeom prst="rect">
          <a:avLst/>
        </a:prstGeom>
        <a:noFill/>
        <a:ln w="9525">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781050</xdr:colOff>
      <xdr:row>0</xdr:row>
      <xdr:rowOff>28575</xdr:rowOff>
    </xdr:from>
    <xdr:to>
      <xdr:col>12</xdr:col>
      <xdr:colOff>590550</xdr:colOff>
      <xdr:row>3</xdr:row>
      <xdr:rowOff>19050</xdr:rowOff>
    </xdr:to>
    <xdr:pic>
      <xdr:nvPicPr>
        <xdr:cNvPr id="5128"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8896350" y="28575"/>
          <a:ext cx="1409700" cy="1038225"/>
        </a:xfrm>
        <a:prstGeom prst="rect">
          <a:avLst/>
        </a:prstGeom>
        <a:noFill/>
        <a:ln w="9525">
          <a:solidFill>
            <a:srgbClr val="000000"/>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3076575</xdr:colOff>
      <xdr:row>0</xdr:row>
      <xdr:rowOff>38100</xdr:rowOff>
    </xdr:from>
    <xdr:to>
      <xdr:col>4</xdr:col>
      <xdr:colOff>4524375</xdr:colOff>
      <xdr:row>3</xdr:row>
      <xdr:rowOff>19050</xdr:rowOff>
    </xdr:to>
    <xdr:pic>
      <xdr:nvPicPr>
        <xdr:cNvPr id="4104"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7705725" y="38100"/>
          <a:ext cx="1447800" cy="1076325"/>
        </a:xfrm>
        <a:prstGeom prst="rect">
          <a:avLst/>
        </a:prstGeom>
        <a:noFill/>
        <a:ln w="9525">
          <a:solidFill>
            <a:srgbClr val="000000"/>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38100</xdr:colOff>
      <xdr:row>0</xdr:row>
      <xdr:rowOff>114300</xdr:rowOff>
    </xdr:from>
    <xdr:to>
      <xdr:col>11</xdr:col>
      <xdr:colOff>47625</xdr:colOff>
      <xdr:row>2</xdr:row>
      <xdr:rowOff>123825</xdr:rowOff>
    </xdr:to>
    <xdr:pic>
      <xdr:nvPicPr>
        <xdr:cNvPr id="6152"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067800" y="114300"/>
          <a:ext cx="1704975" cy="1247775"/>
        </a:xfrm>
        <a:prstGeom prst="rect">
          <a:avLst/>
        </a:prstGeom>
        <a:noFill/>
        <a:ln w="9525">
          <a:solidFill>
            <a:srgbClr val="000000"/>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38100</xdr:colOff>
      <xdr:row>0</xdr:row>
      <xdr:rowOff>38100</xdr:rowOff>
    </xdr:from>
    <xdr:to>
      <xdr:col>11</xdr:col>
      <xdr:colOff>85725</xdr:colOff>
      <xdr:row>1</xdr:row>
      <xdr:rowOff>685800</xdr:rowOff>
    </xdr:to>
    <xdr:pic>
      <xdr:nvPicPr>
        <xdr:cNvPr id="7176"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258300" y="38100"/>
          <a:ext cx="1743075" cy="1285875"/>
        </a:xfrm>
        <a:prstGeom prst="rect">
          <a:avLst/>
        </a:prstGeom>
        <a:noFill/>
        <a:ln w="9525">
          <a:solidFill>
            <a:srgbClr val="000000"/>
          </a:solid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11</xdr:col>
      <xdr:colOff>133350</xdr:colOff>
      <xdr:row>2</xdr:row>
      <xdr:rowOff>9525</xdr:rowOff>
    </xdr:to>
    <xdr:pic>
      <xdr:nvPicPr>
        <xdr:cNvPr id="8200"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182100" y="0"/>
          <a:ext cx="1828800" cy="1333500"/>
        </a:xfrm>
        <a:prstGeom prst="rect">
          <a:avLst/>
        </a:prstGeom>
        <a:noFill/>
        <a:ln w="9525">
          <a:solidFill>
            <a:srgbClr val="000000"/>
          </a:solid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9525</xdr:colOff>
      <xdr:row>0</xdr:row>
      <xdr:rowOff>9525</xdr:rowOff>
    </xdr:from>
    <xdr:to>
      <xdr:col>11</xdr:col>
      <xdr:colOff>38100</xdr:colOff>
      <xdr:row>1</xdr:row>
      <xdr:rowOff>685800</xdr:rowOff>
    </xdr:to>
    <xdr:pic>
      <xdr:nvPicPr>
        <xdr:cNvPr id="9224"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182100" y="9525"/>
          <a:ext cx="1724025" cy="1266825"/>
        </a:xfrm>
        <a:prstGeom prst="rect">
          <a:avLst/>
        </a:prstGeom>
        <a:noFill/>
        <a:ln w="9525">
          <a:solidFill>
            <a:srgbClr val="000000"/>
          </a:solid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28575</xdr:colOff>
      <xdr:row>0</xdr:row>
      <xdr:rowOff>76200</xdr:rowOff>
    </xdr:from>
    <xdr:to>
      <xdr:col>11</xdr:col>
      <xdr:colOff>809625</xdr:colOff>
      <xdr:row>2</xdr:row>
      <xdr:rowOff>19050</xdr:rowOff>
    </xdr:to>
    <xdr:pic>
      <xdr:nvPicPr>
        <xdr:cNvPr id="10248" name="Kép 1" descr="LOGO_nmhh_FF_vegleges.jpg"/>
        <xdr:cNvPicPr>
          <a:picLocks noChangeAspect="1"/>
        </xdr:cNvPicPr>
      </xdr:nvPicPr>
      <xdr:blipFill>
        <a:blip xmlns:r="http://schemas.openxmlformats.org/officeDocument/2006/relationships" r:embed="rId1" cstate="print"/>
        <a:srcRect/>
        <a:stretch>
          <a:fillRect/>
        </a:stretch>
      </xdr:blipFill>
      <xdr:spPr bwMode="auto">
        <a:xfrm>
          <a:off x="9725025" y="76200"/>
          <a:ext cx="1628775" cy="1200150"/>
        </a:xfrm>
        <a:prstGeom prst="rect">
          <a:avLst/>
        </a:prstGeom>
        <a:noFill/>
        <a:ln w="9525">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tter\3%20piacelemz&#233;s\ADAT2009\Adatszolg&#225;ltat&#225;s%202009\mobil%20adatbek&#233;r&#233;s%202009\A%20t&#225;bl&#225;zatos%20mobil%20v&#233;gleges%20k&#233;rd&#337;&#237;v%20&#252;res%200905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bokrosis\LOCALS~1\Temp\notes0CD443\tablazatos_vezetekes_adatszolgaltatasi_kerdoiv_2009-2010felev_ures_korr5_kerek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dlap"/>
      <sheetName val="0. Kapcsolat"/>
      <sheetName val="1. Infrastruktúra"/>
      <sheetName val="2. Előfizetések"/>
      <sheetName val="2.1 Hordozott számok"/>
      <sheetName val="3.1. Hang kezdeményezés"/>
      <sheetName val="3.2 Indított SMS MMS adat"/>
      <sheetName val="3.3 Bevételek"/>
      <sheetName val="3.4. Díjcsomagok"/>
      <sheetName val="3.5 Versenytényezők"/>
      <sheetName val="3.6 Tíz nagy ügyfél"/>
      <sheetName val="3.7. Partnerek"/>
      <sheetName val="4.1 Beszédvégz. forg."/>
      <sheetName val="4.2 SMS-MMS-adat végz."/>
      <sheetName val="4.3 Bevétel"/>
      <sheetName val="4.4 Kifizetés"/>
      <sheetName val="4.5 SMS MTR"/>
    </sheetNames>
    <sheetDataSet>
      <sheetData sheetId="0"/>
      <sheetData sheetId="1">
        <row r="4">
          <cell r="D4" t="str">
            <v xml:space="preserve">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dlap"/>
      <sheetName val="Kitöltési útmutató"/>
      <sheetName val="0.2.ált.jellemzők"/>
      <sheetName val="0.1.kontakt"/>
      <sheetName val="ellenőrzés09-10"/>
      <sheetName val="1.1-2belföld09"/>
      <sheetName val="1.3-4mobil09"/>
      <sheetName val="1.5-6nemzetk09"/>
      <sheetName val="1.7-8előfiz09"/>
      <sheetName val="1.9hozzáfér09"/>
      <sheetName val="1.10kiegyenl09-10Ifélév"/>
      <sheetName val="1.11díjcsom09-10Ifélév"/>
      <sheetName val="2.1összekapcs09"/>
      <sheetName val="2.2kieg.szolg09"/>
      <sheetName val="2.4nagyker.költs.09"/>
      <sheetName val="2.5kieg.szolg.költs.09"/>
      <sheetName val="1.1-2belföld10Ifélév"/>
      <sheetName val="1.3-4mobil10Ifélév"/>
      <sheetName val="1.5-6nemzetk10Ifélév"/>
      <sheetName val="1.7-8előfiz10Ifélév"/>
      <sheetName val="1.9hozzáfér10Ifélév"/>
      <sheetName val="2.1összekapcs10Ifélév"/>
      <sheetName val="2.2kieg.szolg10Ifélév"/>
      <sheetName val="2.3.végződtetési díj10Ifélév"/>
      <sheetName val="2.4nagyker.költs.10"/>
      <sheetName val="2.5kieg.szolg.költs.10"/>
      <sheetName val="3.kapcsolóeszk10Ifélé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6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A26"/>
  <sheetViews>
    <sheetView view="pageBreakPreview" zoomScale="90" zoomScaleNormal="100" workbookViewId="0">
      <selection sqref="A1:A2"/>
    </sheetView>
  </sheetViews>
  <sheetFormatPr defaultRowHeight="12.75"/>
  <cols>
    <col min="1" max="1" width="122.28515625" style="47" customWidth="1"/>
    <col min="2" max="16384" width="9.140625" style="41"/>
  </cols>
  <sheetData>
    <row r="1" spans="1:1" ht="20.25" customHeight="1">
      <c r="A1" s="218"/>
    </row>
    <row r="2" spans="1:1" ht="18" customHeight="1">
      <c r="A2" s="218"/>
    </row>
    <row r="3" spans="1:1" ht="18" customHeight="1">
      <c r="A3" s="219"/>
    </row>
    <row r="4" spans="1:1" ht="18" customHeight="1">
      <c r="A4" s="219"/>
    </row>
    <row r="5" spans="1:1" ht="18" customHeight="1">
      <c r="A5" s="219"/>
    </row>
    <row r="6" spans="1:1" ht="18">
      <c r="A6" s="42"/>
    </row>
    <row r="7" spans="1:1" ht="18">
      <c r="A7" s="42"/>
    </row>
    <row r="8" spans="1:1" ht="42" customHeight="1">
      <c r="A8" s="43" t="s">
        <v>64</v>
      </c>
    </row>
    <row r="9" spans="1:1" ht="20.25">
      <c r="A9" s="44" t="s">
        <v>65</v>
      </c>
    </row>
    <row r="10" spans="1:1" ht="9.75" customHeight="1">
      <c r="A10" s="42"/>
    </row>
    <row r="11" spans="1:1" ht="20.25">
      <c r="A11" s="45" t="s">
        <v>66</v>
      </c>
    </row>
    <row r="12" spans="1:1" ht="39.75" customHeight="1">
      <c r="A12" s="45" t="s">
        <v>67</v>
      </c>
    </row>
    <row r="13" spans="1:1" ht="18">
      <c r="A13" s="42"/>
    </row>
    <row r="14" spans="1:1">
      <c r="A14" s="34"/>
    </row>
    <row r="15" spans="1:1">
      <c r="A15" s="34"/>
    </row>
    <row r="16" spans="1:1">
      <c r="A16" s="34"/>
    </row>
    <row r="17" spans="1:1">
      <c r="A17" s="34"/>
    </row>
    <row r="18" spans="1:1">
      <c r="A18" s="34"/>
    </row>
    <row r="19" spans="1:1">
      <c r="A19" s="34"/>
    </row>
    <row r="20" spans="1:1">
      <c r="A20" s="34"/>
    </row>
    <row r="21" spans="1:1" ht="33" customHeight="1">
      <c r="A21" s="46" t="s">
        <v>418</v>
      </c>
    </row>
    <row r="22" spans="1:1">
      <c r="A22" s="34"/>
    </row>
    <row r="23" spans="1:1">
      <c r="A23" s="34"/>
    </row>
    <row r="24" spans="1:1">
      <c r="A24" s="34"/>
    </row>
    <row r="25" spans="1:1">
      <c r="A25" s="34"/>
    </row>
    <row r="26" spans="1:1">
      <c r="A26" s="34"/>
    </row>
  </sheetData>
  <sheetProtection selectLockedCells="1"/>
  <customSheetViews>
    <customSheetView guid="{437A876D-007D-44CE-9052-894AFF529E07}" scale="90" showPageBreaks="1" view="pageBreakPreview">
      <selection activeCell="A22" sqref="A22"/>
      <pageMargins left="0.78740157480314965" right="0.78740157480314965" top="0.69" bottom="0.51181102362204722" header="0.51181102362204722" footer="0.51181102362204722"/>
      <pageSetup paperSize="9" scale="110" orientation="landscape" horizontalDpi="4294967293" r:id="rId1"/>
      <headerFooter alignWithMargins="0"/>
    </customSheetView>
    <customSheetView guid="{B556CB5F-6859-4259-A24E-CB0EFD5CC5FF}" scale="90" showPageBreaks="1" view="pageBreakPreview">
      <selection activeCell="A22" sqref="A22"/>
      <pageMargins left="0.78740157480314965" right="0.78740157480314965" top="0.69" bottom="0.51181102362204722" header="0.51181102362204722" footer="0.51181102362204722"/>
      <pageSetup paperSize="9" scale="110" orientation="landscape" horizontalDpi="4294967293" r:id="rId2"/>
      <headerFooter alignWithMargins="0"/>
    </customSheetView>
  </customSheetViews>
  <mergeCells count="2">
    <mergeCell ref="A1:A2"/>
    <mergeCell ref="A3:A5"/>
  </mergeCells>
  <pageMargins left="0.78740157480314965" right="0.78740157480314965" top="0.69" bottom="0.51181102362204722" header="0.51181102362204722" footer="0.51181102362204722"/>
  <pageSetup paperSize="9" scale="110" orientation="landscape" horizontalDpi="4294967293" r:id="rId3"/>
  <headerFooter alignWithMargins="0"/>
  <drawing r:id="rId4"/>
</worksheet>
</file>

<file path=xl/worksheets/sheet10.xml><?xml version="1.0" encoding="utf-8"?>
<worksheet xmlns="http://schemas.openxmlformats.org/spreadsheetml/2006/main" xmlns:r="http://schemas.openxmlformats.org/officeDocument/2006/relationships">
  <sheetPr>
    <tabColor rgb="FF99FF66"/>
  </sheetPr>
  <dimension ref="A1:BG18"/>
  <sheetViews>
    <sheetView zoomScale="75" zoomScaleNormal="75" workbookViewId="0"/>
  </sheetViews>
  <sheetFormatPr defaultRowHeight="12.75"/>
  <cols>
    <col min="1" max="1" width="5" customWidth="1"/>
    <col min="2" max="2" width="17" customWidth="1"/>
    <col min="3" max="3" width="12.5703125" customWidth="1"/>
    <col min="4" max="4" width="11.5703125" customWidth="1"/>
    <col min="5" max="5" width="14.28515625" customWidth="1"/>
    <col min="6" max="6" width="14.5703125" customWidth="1"/>
    <col min="7" max="59" width="12.7109375" customWidth="1"/>
  </cols>
  <sheetData>
    <row r="1" spans="1:59" ht="38.25" customHeight="1">
      <c r="B1" s="404" t="s">
        <v>64</v>
      </c>
      <c r="C1" s="404"/>
      <c r="D1" s="404"/>
      <c r="E1" s="404"/>
      <c r="F1" s="404"/>
      <c r="G1" s="404"/>
      <c r="H1" s="404"/>
    </row>
    <row r="2" spans="1:59" ht="54.75" customHeight="1" thickBot="1">
      <c r="B2" s="441" t="s">
        <v>420</v>
      </c>
      <c r="C2" s="441"/>
      <c r="D2" s="441"/>
      <c r="E2" s="441"/>
      <c r="F2" s="441"/>
      <c r="G2" s="183"/>
      <c r="H2" s="183"/>
    </row>
    <row r="3" spans="1:59" ht="27.75" customHeight="1" thickBot="1">
      <c r="B3" s="5" t="s">
        <v>2</v>
      </c>
      <c r="C3" s="6"/>
      <c r="E3" s="5" t="s">
        <v>3</v>
      </c>
      <c r="F3" s="4" t="s">
        <v>4</v>
      </c>
    </row>
    <row r="4" spans="1:59" ht="13.5" thickBot="1"/>
    <row r="5" spans="1:59" ht="12.75" customHeight="1">
      <c r="B5" s="397" t="s">
        <v>265</v>
      </c>
      <c r="C5" s="398"/>
      <c r="D5" s="435"/>
      <c r="E5" s="439">
        <v>2009</v>
      </c>
      <c r="F5" s="203">
        <v>2010</v>
      </c>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row>
    <row r="6" spans="1:59" ht="13.5" thickBot="1">
      <c r="B6" s="436"/>
      <c r="C6" s="437"/>
      <c r="D6" s="438"/>
      <c r="E6" s="440"/>
      <c r="F6" s="198" t="s">
        <v>266</v>
      </c>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row>
    <row r="7" spans="1:59" ht="15" customHeight="1">
      <c r="A7" s="138">
        <v>2</v>
      </c>
      <c r="B7" s="388" t="s">
        <v>404</v>
      </c>
      <c r="C7" s="389"/>
      <c r="D7" s="389"/>
      <c r="E7" s="200"/>
      <c r="F7" s="200"/>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row>
    <row r="8" spans="1:59" ht="15" customHeight="1">
      <c r="A8" s="138">
        <v>4</v>
      </c>
      <c r="B8" s="388" t="s">
        <v>405</v>
      </c>
      <c r="C8" s="389"/>
      <c r="D8" s="389"/>
      <c r="E8" s="201"/>
      <c r="F8" s="201"/>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row>
    <row r="9" spans="1:59" ht="15" customHeight="1">
      <c r="A9" s="138">
        <v>6</v>
      </c>
      <c r="B9" s="388" t="s">
        <v>406</v>
      </c>
      <c r="C9" s="389"/>
      <c r="D9" s="389"/>
      <c r="E9" s="201"/>
      <c r="F9" s="201"/>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row>
    <row r="10" spans="1:59" ht="15" customHeight="1">
      <c r="A10" s="138">
        <v>8</v>
      </c>
      <c r="B10" s="388" t="s">
        <v>407</v>
      </c>
      <c r="C10" s="389"/>
      <c r="D10" s="389"/>
      <c r="E10" s="201"/>
      <c r="F10" s="201"/>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row>
    <row r="11" spans="1:59" ht="15" customHeight="1">
      <c r="A11" s="138">
        <v>10</v>
      </c>
      <c r="B11" s="388" t="s">
        <v>408</v>
      </c>
      <c r="C11" s="389"/>
      <c r="D11" s="389"/>
      <c r="E11" s="201"/>
      <c r="F11" s="201"/>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row>
    <row r="12" spans="1:59" ht="15" customHeight="1">
      <c r="A12" s="138">
        <v>12</v>
      </c>
      <c r="B12" s="388" t="s">
        <v>409</v>
      </c>
      <c r="C12" s="389"/>
      <c r="D12" s="389"/>
      <c r="E12" s="201"/>
      <c r="F12" s="201"/>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row>
    <row r="13" spans="1:59" ht="15" customHeight="1">
      <c r="A13" s="138">
        <v>14</v>
      </c>
      <c r="B13" s="388" t="s">
        <v>410</v>
      </c>
      <c r="C13" s="389"/>
      <c r="D13" s="389"/>
      <c r="E13" s="201"/>
      <c r="F13" s="201"/>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row>
    <row r="14" spans="1:59" ht="15" customHeight="1">
      <c r="A14" s="138">
        <v>16</v>
      </c>
      <c r="B14" s="388" t="s">
        <v>411</v>
      </c>
      <c r="C14" s="389"/>
      <c r="D14" s="389"/>
      <c r="E14" s="201"/>
      <c r="F14" s="201"/>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row>
    <row r="15" spans="1:59" ht="15" customHeight="1">
      <c r="A15" s="138">
        <v>18</v>
      </c>
      <c r="B15" s="388" t="s">
        <v>412</v>
      </c>
      <c r="C15" s="389"/>
      <c r="D15" s="389"/>
      <c r="E15" s="201"/>
      <c r="F15" s="201"/>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row>
    <row r="16" spans="1:59" ht="15" customHeight="1" thickBot="1">
      <c r="A16" s="138">
        <v>20</v>
      </c>
      <c r="B16" s="391" t="s">
        <v>413</v>
      </c>
      <c r="C16" s="392"/>
      <c r="D16" s="392"/>
      <c r="E16" s="202"/>
      <c r="F16" s="202"/>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row>
    <row r="17" spans="1:59" ht="15" customHeight="1">
      <c r="A17" s="184"/>
      <c r="B17" s="197"/>
      <c r="C17" s="199"/>
      <c r="D17" s="199"/>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row>
    <row r="18" spans="1:59">
      <c r="G18" s="181"/>
      <c r="H18" s="181"/>
      <c r="I18" s="181"/>
      <c r="J18" s="181"/>
    </row>
  </sheetData>
  <customSheetViews>
    <customSheetView guid="{437A876D-007D-44CE-9052-894AFF529E07}" scale="75" topLeftCell="B1">
      <selection activeCell="B2" sqref="B2:H2"/>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topLeftCell="B1">
      <selection activeCell="B2" sqref="B2:H2"/>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14">
    <mergeCell ref="B7:D7"/>
    <mergeCell ref="B1:H1"/>
    <mergeCell ref="B5:D6"/>
    <mergeCell ref="E5:E6"/>
    <mergeCell ref="B2:F2"/>
    <mergeCell ref="B15:D15"/>
    <mergeCell ref="B16:D16"/>
    <mergeCell ref="B13:D13"/>
    <mergeCell ref="B8:D8"/>
    <mergeCell ref="B9:D9"/>
    <mergeCell ref="B10:D10"/>
    <mergeCell ref="B11:D11"/>
    <mergeCell ref="B12:D12"/>
    <mergeCell ref="B14:D14"/>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11.xml><?xml version="1.0" encoding="utf-8"?>
<worksheet xmlns="http://schemas.openxmlformats.org/spreadsheetml/2006/main" xmlns:r="http://schemas.openxmlformats.org/officeDocument/2006/relationships">
  <sheetPr>
    <tabColor rgb="FFC0C0C0"/>
  </sheetPr>
  <dimension ref="B1:T45"/>
  <sheetViews>
    <sheetView tabSelected="1" topLeftCell="B1" zoomScale="66" zoomScaleNormal="66" workbookViewId="0">
      <selection activeCell="B1" sqref="B1:H1"/>
    </sheetView>
  </sheetViews>
  <sheetFormatPr defaultRowHeight="12.75"/>
  <cols>
    <col min="1" max="1" width="4.42578125" customWidth="1"/>
    <col min="2" max="2" width="18.5703125" customWidth="1"/>
    <col min="3" max="3" width="26.85546875" customWidth="1"/>
    <col min="4" max="6" width="15.7109375" customWidth="1"/>
    <col min="7" max="7" width="18.140625" customWidth="1"/>
    <col min="8" max="8" width="15.7109375" customWidth="1"/>
    <col min="9" max="9" width="19.5703125" customWidth="1"/>
    <col min="10" max="10" width="15.7109375" customWidth="1"/>
    <col min="11" max="11" width="19.5703125" customWidth="1"/>
    <col min="12" max="12" width="15.5703125" customWidth="1"/>
    <col min="13" max="13" width="19.42578125" customWidth="1"/>
    <col min="14" max="14" width="18.140625" customWidth="1"/>
    <col min="15" max="15" width="21.28515625" customWidth="1"/>
    <col min="16" max="16" width="15.5703125" customWidth="1"/>
    <col min="17" max="17" width="20.28515625" customWidth="1"/>
    <col min="18" max="18" width="16.5703125" customWidth="1"/>
    <col min="19" max="19" width="20" customWidth="1"/>
  </cols>
  <sheetData>
    <row r="1" spans="2:20" ht="41.25" customHeight="1">
      <c r="B1" s="404" t="s">
        <v>64</v>
      </c>
      <c r="C1" s="404"/>
      <c r="D1" s="404"/>
      <c r="E1" s="404"/>
      <c r="F1" s="404"/>
      <c r="G1" s="404"/>
      <c r="H1" s="404"/>
    </row>
    <row r="2" spans="2:20" ht="51.75" customHeight="1" thickBot="1">
      <c r="B2" s="405" t="s">
        <v>421</v>
      </c>
      <c r="C2" s="405"/>
      <c r="D2" s="405"/>
      <c r="E2" s="406"/>
      <c r="F2" s="406"/>
      <c r="G2" s="407"/>
      <c r="H2" s="407"/>
    </row>
    <row r="3" spans="2:20" ht="31.5" customHeight="1" thickBot="1">
      <c r="B3" s="5" t="s">
        <v>2</v>
      </c>
      <c r="C3" s="6"/>
      <c r="E3" s="5" t="s">
        <v>3</v>
      </c>
      <c r="F3" s="4" t="s">
        <v>4</v>
      </c>
    </row>
    <row r="7" spans="2:20" ht="13.5" thickBot="1"/>
    <row r="8" spans="2:20" s="204" customFormat="1" ht="88.5" customHeight="1" thickBot="1">
      <c r="B8" s="449"/>
      <c r="C8" s="449" t="s">
        <v>272</v>
      </c>
      <c r="D8" s="451" t="s">
        <v>257</v>
      </c>
      <c r="E8" s="452"/>
      <c r="F8" s="445" t="s">
        <v>258</v>
      </c>
      <c r="G8" s="446"/>
      <c r="H8" s="445" t="s">
        <v>259</v>
      </c>
      <c r="I8" s="446"/>
      <c r="J8" s="445" t="s">
        <v>390</v>
      </c>
      <c r="K8" s="446"/>
      <c r="L8" s="445" t="s">
        <v>260</v>
      </c>
      <c r="M8" s="446"/>
      <c r="N8" s="445" t="s">
        <v>271</v>
      </c>
      <c r="O8" s="446"/>
      <c r="P8" s="447" t="s">
        <v>273</v>
      </c>
      <c r="Q8" s="448"/>
      <c r="R8" s="447" t="s">
        <v>388</v>
      </c>
      <c r="S8" s="448"/>
    </row>
    <row r="9" spans="2:20" s="205" customFormat="1" ht="15">
      <c r="B9" s="450"/>
      <c r="C9" s="450"/>
      <c r="D9" s="208" t="s">
        <v>261</v>
      </c>
      <c r="E9" s="209" t="s">
        <v>262</v>
      </c>
      <c r="F9" s="209" t="s">
        <v>263</v>
      </c>
      <c r="G9" s="209" t="s">
        <v>264</v>
      </c>
      <c r="H9" s="209" t="s">
        <v>263</v>
      </c>
      <c r="I9" s="208" t="s">
        <v>264</v>
      </c>
      <c r="J9" s="209" t="s">
        <v>263</v>
      </c>
      <c r="K9" s="208" t="s">
        <v>264</v>
      </c>
      <c r="L9" s="209" t="s">
        <v>263</v>
      </c>
      <c r="M9" s="208" t="s">
        <v>264</v>
      </c>
      <c r="N9" s="209" t="s">
        <v>263</v>
      </c>
      <c r="O9" s="208" t="s">
        <v>264</v>
      </c>
      <c r="P9" s="209" t="s">
        <v>382</v>
      </c>
      <c r="Q9" s="208" t="s">
        <v>383</v>
      </c>
      <c r="R9" s="209" t="s">
        <v>384</v>
      </c>
      <c r="S9" s="208" t="s">
        <v>383</v>
      </c>
      <c r="T9" s="204"/>
    </row>
    <row r="10" spans="2:20">
      <c r="B10" s="210" t="s">
        <v>269</v>
      </c>
      <c r="C10" s="210"/>
      <c r="D10" s="210"/>
      <c r="E10" s="210"/>
      <c r="F10" s="210"/>
      <c r="G10" s="210"/>
      <c r="H10" s="210"/>
      <c r="I10" s="210"/>
      <c r="J10" s="210"/>
      <c r="K10" s="210"/>
      <c r="L10" s="210"/>
      <c r="M10" s="210"/>
      <c r="N10" s="210"/>
      <c r="O10" s="210"/>
      <c r="P10" s="210"/>
      <c r="Q10" s="210"/>
      <c r="R10" s="210"/>
      <c r="S10" s="210"/>
    </row>
    <row r="11" spans="2:20">
      <c r="B11" s="210" t="s">
        <v>269</v>
      </c>
      <c r="C11" s="210"/>
      <c r="D11" s="210"/>
      <c r="E11" s="210"/>
      <c r="F11" s="210"/>
      <c r="G11" s="210"/>
      <c r="H11" s="210"/>
      <c r="I11" s="210"/>
      <c r="J11" s="210"/>
      <c r="K11" s="210"/>
      <c r="L11" s="210"/>
      <c r="M11" s="210"/>
      <c r="N11" s="210"/>
      <c r="O11" s="210"/>
      <c r="P11" s="210"/>
      <c r="Q11" s="210"/>
      <c r="R11" s="210"/>
      <c r="S11" s="210"/>
    </row>
    <row r="12" spans="2:20">
      <c r="B12" s="210" t="s">
        <v>269</v>
      </c>
      <c r="C12" s="210"/>
      <c r="D12" s="210"/>
      <c r="E12" s="210"/>
      <c r="F12" s="210"/>
      <c r="G12" s="210"/>
      <c r="H12" s="210"/>
      <c r="I12" s="210"/>
      <c r="J12" s="210"/>
      <c r="K12" s="210"/>
      <c r="L12" s="210"/>
      <c r="M12" s="210"/>
      <c r="N12" s="210"/>
      <c r="O12" s="210"/>
      <c r="P12" s="210"/>
      <c r="Q12" s="210"/>
      <c r="R12" s="210"/>
      <c r="S12" s="210"/>
    </row>
    <row r="13" spans="2:20">
      <c r="B13" s="210" t="s">
        <v>269</v>
      </c>
      <c r="C13" s="210"/>
      <c r="D13" s="210"/>
      <c r="E13" s="210"/>
      <c r="F13" s="210"/>
      <c r="G13" s="210"/>
      <c r="H13" s="210"/>
      <c r="I13" s="210"/>
      <c r="J13" s="210"/>
      <c r="K13" s="210"/>
      <c r="L13" s="210"/>
      <c r="M13" s="210"/>
      <c r="N13" s="210"/>
      <c r="O13" s="210"/>
      <c r="P13" s="210"/>
      <c r="Q13" s="210"/>
      <c r="R13" s="210"/>
      <c r="S13" s="210"/>
    </row>
    <row r="14" spans="2:20">
      <c r="B14" s="210" t="s">
        <v>269</v>
      </c>
      <c r="C14" s="210"/>
      <c r="D14" s="210"/>
      <c r="E14" s="210"/>
      <c r="F14" s="210"/>
      <c r="G14" s="210"/>
      <c r="H14" s="210"/>
      <c r="I14" s="210"/>
      <c r="J14" s="210"/>
      <c r="K14" s="210"/>
      <c r="L14" s="210"/>
      <c r="M14" s="210"/>
      <c r="N14" s="210"/>
      <c r="O14" s="210"/>
      <c r="P14" s="210"/>
      <c r="Q14" s="210"/>
      <c r="R14" s="210"/>
      <c r="S14" s="210"/>
    </row>
    <row r="15" spans="2:20">
      <c r="B15" s="210" t="s">
        <v>269</v>
      </c>
      <c r="C15" s="210"/>
      <c r="D15" s="210"/>
      <c r="E15" s="210"/>
      <c r="F15" s="210"/>
      <c r="G15" s="210"/>
      <c r="H15" s="210"/>
      <c r="I15" s="210"/>
      <c r="J15" s="210"/>
      <c r="K15" s="210"/>
      <c r="L15" s="210"/>
      <c r="M15" s="210"/>
      <c r="N15" s="210"/>
      <c r="O15" s="210"/>
      <c r="P15" s="210"/>
      <c r="Q15" s="210"/>
      <c r="R15" s="210"/>
      <c r="S15" s="210"/>
    </row>
    <row r="16" spans="2:20">
      <c r="B16" s="210" t="s">
        <v>269</v>
      </c>
      <c r="C16" s="210"/>
      <c r="D16" s="210"/>
      <c r="E16" s="210"/>
      <c r="F16" s="210"/>
      <c r="G16" s="210"/>
      <c r="H16" s="210"/>
      <c r="I16" s="210"/>
      <c r="J16" s="210"/>
      <c r="K16" s="210"/>
      <c r="L16" s="210"/>
      <c r="M16" s="210"/>
      <c r="N16" s="210"/>
      <c r="O16" s="210"/>
      <c r="P16" s="210"/>
      <c r="Q16" s="210"/>
      <c r="R16" s="210"/>
      <c r="S16" s="210"/>
    </row>
    <row r="17" spans="2:19">
      <c r="B17" s="210" t="s">
        <v>269</v>
      </c>
      <c r="C17" s="210"/>
      <c r="D17" s="210"/>
      <c r="E17" s="210"/>
      <c r="F17" s="210"/>
      <c r="G17" s="210"/>
      <c r="H17" s="210"/>
      <c r="I17" s="210"/>
      <c r="J17" s="210"/>
      <c r="K17" s="210"/>
      <c r="L17" s="210"/>
      <c r="M17" s="210"/>
      <c r="N17" s="210"/>
      <c r="O17" s="210"/>
      <c r="P17" s="210"/>
      <c r="Q17" s="210"/>
      <c r="R17" s="210"/>
      <c r="S17" s="210"/>
    </row>
    <row r="18" spans="2:19">
      <c r="B18" s="210" t="s">
        <v>269</v>
      </c>
      <c r="C18" s="210"/>
      <c r="D18" s="210"/>
      <c r="E18" s="210"/>
      <c r="F18" s="210"/>
      <c r="G18" s="210"/>
      <c r="H18" s="210"/>
      <c r="I18" s="210"/>
      <c r="J18" s="210"/>
      <c r="K18" s="210"/>
      <c r="L18" s="210"/>
      <c r="M18" s="210"/>
      <c r="N18" s="210"/>
      <c r="O18" s="210"/>
      <c r="P18" s="210"/>
      <c r="Q18" s="210"/>
      <c r="R18" s="210"/>
      <c r="S18" s="210"/>
    </row>
    <row r="19" spans="2:19">
      <c r="B19" s="210" t="s">
        <v>269</v>
      </c>
      <c r="C19" s="210"/>
      <c r="D19" s="210"/>
      <c r="E19" s="210"/>
      <c r="F19" s="210"/>
      <c r="G19" s="210"/>
      <c r="H19" s="210"/>
      <c r="I19" s="210"/>
      <c r="J19" s="210"/>
      <c r="K19" s="210"/>
      <c r="L19" s="210"/>
      <c r="M19" s="210"/>
      <c r="N19" s="210"/>
      <c r="O19" s="210"/>
      <c r="P19" s="210"/>
      <c r="Q19" s="210"/>
      <c r="R19" s="210"/>
      <c r="S19" s="210"/>
    </row>
    <row r="20" spans="2:19">
      <c r="B20" s="210" t="s">
        <v>269</v>
      </c>
      <c r="C20" s="210"/>
      <c r="D20" s="210"/>
      <c r="E20" s="210"/>
      <c r="F20" s="210"/>
      <c r="G20" s="210"/>
      <c r="H20" s="210"/>
      <c r="I20" s="210"/>
      <c r="J20" s="210"/>
      <c r="K20" s="210"/>
      <c r="L20" s="210"/>
      <c r="M20" s="210"/>
      <c r="N20" s="210"/>
      <c r="O20" s="210"/>
      <c r="P20" s="210"/>
      <c r="Q20" s="210"/>
      <c r="R20" s="210"/>
      <c r="S20" s="210"/>
    </row>
    <row r="21" spans="2:19">
      <c r="B21" s="210" t="s">
        <v>269</v>
      </c>
      <c r="C21" s="210"/>
      <c r="D21" s="210"/>
      <c r="E21" s="210"/>
      <c r="F21" s="210"/>
      <c r="G21" s="210"/>
      <c r="H21" s="210"/>
      <c r="I21" s="210"/>
      <c r="J21" s="210"/>
      <c r="K21" s="210"/>
      <c r="L21" s="210"/>
      <c r="M21" s="210"/>
      <c r="N21" s="210"/>
      <c r="O21" s="210"/>
      <c r="P21" s="210"/>
      <c r="Q21" s="210"/>
      <c r="R21" s="210"/>
      <c r="S21" s="210"/>
    </row>
    <row r="22" spans="2:19">
      <c r="B22" s="210" t="s">
        <v>269</v>
      </c>
      <c r="C22" s="210"/>
      <c r="D22" s="210"/>
      <c r="E22" s="210"/>
      <c r="F22" s="210"/>
      <c r="G22" s="210"/>
      <c r="H22" s="210"/>
      <c r="I22" s="210"/>
      <c r="J22" s="210"/>
      <c r="K22" s="210"/>
      <c r="L22" s="210"/>
      <c r="M22" s="210"/>
      <c r="N22" s="210"/>
      <c r="O22" s="210"/>
      <c r="P22" s="210"/>
      <c r="Q22" s="210"/>
      <c r="R22" s="210"/>
      <c r="S22" s="210"/>
    </row>
    <row r="23" spans="2:19">
      <c r="B23" s="210" t="s">
        <v>269</v>
      </c>
      <c r="C23" s="210"/>
      <c r="D23" s="210"/>
      <c r="E23" s="210"/>
      <c r="F23" s="210"/>
      <c r="G23" s="210"/>
      <c r="H23" s="210"/>
      <c r="I23" s="210"/>
      <c r="J23" s="210"/>
      <c r="K23" s="210"/>
      <c r="L23" s="210"/>
      <c r="M23" s="210"/>
      <c r="N23" s="210"/>
      <c r="O23" s="210"/>
      <c r="P23" s="210"/>
      <c r="Q23" s="210"/>
      <c r="R23" s="210"/>
      <c r="S23" s="210"/>
    </row>
    <row r="24" spans="2:19">
      <c r="B24" s="210" t="s">
        <v>269</v>
      </c>
      <c r="C24" s="210"/>
      <c r="D24" s="210"/>
      <c r="E24" s="210"/>
      <c r="F24" s="210"/>
      <c r="G24" s="210"/>
      <c r="H24" s="210"/>
      <c r="I24" s="210"/>
      <c r="J24" s="210"/>
      <c r="K24" s="210"/>
      <c r="L24" s="210"/>
      <c r="M24" s="210"/>
      <c r="N24" s="210"/>
      <c r="O24" s="210"/>
      <c r="P24" s="210"/>
      <c r="Q24" s="210"/>
      <c r="R24" s="210"/>
      <c r="S24" s="210"/>
    </row>
    <row r="25" spans="2:19">
      <c r="B25" s="210" t="s">
        <v>269</v>
      </c>
      <c r="C25" s="210"/>
      <c r="D25" s="210"/>
      <c r="E25" s="210"/>
      <c r="F25" s="210"/>
      <c r="G25" s="210"/>
      <c r="H25" s="210"/>
      <c r="I25" s="210"/>
      <c r="J25" s="210"/>
      <c r="K25" s="210"/>
      <c r="L25" s="210"/>
      <c r="M25" s="210"/>
      <c r="N25" s="210"/>
      <c r="O25" s="210"/>
      <c r="P25" s="210"/>
      <c r="Q25" s="210"/>
      <c r="R25" s="210"/>
      <c r="S25" s="210"/>
    </row>
    <row r="26" spans="2:19">
      <c r="B26" s="210" t="s">
        <v>269</v>
      </c>
      <c r="C26" s="210"/>
      <c r="D26" s="210"/>
      <c r="E26" s="210"/>
      <c r="F26" s="210"/>
      <c r="G26" s="210"/>
      <c r="H26" s="210"/>
      <c r="I26" s="210"/>
      <c r="J26" s="210"/>
      <c r="K26" s="210"/>
      <c r="L26" s="210"/>
      <c r="M26" s="210"/>
      <c r="N26" s="210"/>
      <c r="O26" s="210"/>
      <c r="P26" s="210"/>
      <c r="Q26" s="210"/>
      <c r="R26" s="210"/>
      <c r="S26" s="210"/>
    </row>
    <row r="27" spans="2:19">
      <c r="B27" s="210" t="s">
        <v>269</v>
      </c>
      <c r="C27" s="210"/>
      <c r="D27" s="210"/>
      <c r="E27" s="210"/>
      <c r="F27" s="210"/>
      <c r="G27" s="210"/>
      <c r="H27" s="210"/>
      <c r="I27" s="210"/>
      <c r="J27" s="210"/>
      <c r="K27" s="210"/>
      <c r="L27" s="210"/>
      <c r="M27" s="210"/>
      <c r="N27" s="210"/>
      <c r="O27" s="210"/>
      <c r="P27" s="210"/>
      <c r="Q27" s="210"/>
      <c r="R27" s="210"/>
      <c r="S27" s="210"/>
    </row>
    <row r="28" spans="2:19">
      <c r="B28" s="210" t="s">
        <v>269</v>
      </c>
      <c r="C28" s="210"/>
      <c r="D28" s="210"/>
      <c r="E28" s="210"/>
      <c r="F28" s="210"/>
      <c r="G28" s="210"/>
      <c r="H28" s="210"/>
      <c r="I28" s="210"/>
      <c r="J28" s="210"/>
      <c r="K28" s="210"/>
      <c r="L28" s="210"/>
      <c r="M28" s="210"/>
      <c r="N28" s="210"/>
      <c r="O28" s="210"/>
      <c r="P28" s="210"/>
      <c r="Q28" s="210"/>
      <c r="R28" s="210"/>
      <c r="S28" s="210"/>
    </row>
    <row r="29" spans="2:19">
      <c r="B29" s="210" t="s">
        <v>269</v>
      </c>
      <c r="C29" s="210"/>
      <c r="D29" s="210"/>
      <c r="E29" s="210"/>
      <c r="F29" s="210"/>
      <c r="G29" s="210"/>
      <c r="H29" s="210"/>
      <c r="I29" s="210"/>
      <c r="J29" s="210"/>
      <c r="K29" s="210"/>
      <c r="L29" s="210"/>
      <c r="M29" s="210"/>
      <c r="N29" s="210"/>
      <c r="O29" s="210"/>
      <c r="P29" s="210"/>
      <c r="Q29" s="210"/>
      <c r="R29" s="210"/>
      <c r="S29" s="210"/>
    </row>
    <row r="30" spans="2:19">
      <c r="B30" s="210" t="s">
        <v>269</v>
      </c>
      <c r="C30" s="210"/>
      <c r="D30" s="210"/>
      <c r="E30" s="210"/>
      <c r="F30" s="210"/>
      <c r="G30" s="210"/>
      <c r="H30" s="210"/>
      <c r="I30" s="210"/>
      <c r="J30" s="210"/>
      <c r="K30" s="210"/>
      <c r="L30" s="210"/>
      <c r="M30" s="210"/>
      <c r="N30" s="210"/>
      <c r="O30" s="210"/>
      <c r="P30" s="210"/>
      <c r="Q30" s="210"/>
      <c r="R30" s="210"/>
      <c r="S30" s="210"/>
    </row>
    <row r="31" spans="2:19">
      <c r="B31" s="210" t="s">
        <v>269</v>
      </c>
      <c r="C31" s="210"/>
      <c r="D31" s="210"/>
      <c r="E31" s="210"/>
      <c r="F31" s="210"/>
      <c r="G31" s="210"/>
      <c r="H31" s="210"/>
      <c r="I31" s="210"/>
      <c r="J31" s="210"/>
      <c r="K31" s="210"/>
      <c r="L31" s="210"/>
      <c r="M31" s="210"/>
      <c r="N31" s="210"/>
      <c r="O31" s="210"/>
      <c r="P31" s="210"/>
      <c r="Q31" s="210"/>
      <c r="R31" s="210"/>
      <c r="S31" s="210"/>
    </row>
    <row r="32" spans="2:19">
      <c r="B32" s="210" t="s">
        <v>270</v>
      </c>
      <c r="C32" s="210"/>
      <c r="D32" s="210"/>
      <c r="E32" s="210"/>
      <c r="F32" s="210"/>
      <c r="G32" s="210"/>
      <c r="H32" s="210"/>
      <c r="I32" s="210"/>
      <c r="J32" s="210"/>
      <c r="K32" s="210"/>
      <c r="L32" s="210"/>
      <c r="M32" s="210"/>
      <c r="N32" s="210"/>
      <c r="O32" s="210"/>
      <c r="P32" s="210"/>
      <c r="Q32" s="210"/>
      <c r="R32" s="210"/>
      <c r="S32" s="210"/>
    </row>
    <row r="33" spans="2:19">
      <c r="B33" s="210" t="s">
        <v>270</v>
      </c>
      <c r="C33" s="210"/>
      <c r="D33" s="210"/>
      <c r="E33" s="210"/>
      <c r="F33" s="210"/>
      <c r="G33" s="210"/>
      <c r="H33" s="210"/>
      <c r="I33" s="210"/>
      <c r="J33" s="210"/>
      <c r="K33" s="210"/>
      <c r="L33" s="210"/>
      <c r="M33" s="210"/>
      <c r="N33" s="210"/>
      <c r="O33" s="210"/>
      <c r="P33" s="210"/>
      <c r="Q33" s="210"/>
      <c r="R33" s="210"/>
      <c r="S33" s="210"/>
    </row>
    <row r="34" spans="2:19">
      <c r="B34" s="210" t="s">
        <v>270</v>
      </c>
      <c r="C34" s="210"/>
      <c r="D34" s="210"/>
      <c r="E34" s="210"/>
      <c r="F34" s="210"/>
      <c r="G34" s="210"/>
      <c r="H34" s="210"/>
      <c r="I34" s="210"/>
      <c r="J34" s="210"/>
      <c r="K34" s="210"/>
      <c r="L34" s="210"/>
      <c r="M34" s="210"/>
      <c r="N34" s="210"/>
      <c r="O34" s="210"/>
      <c r="P34" s="210"/>
      <c r="Q34" s="210"/>
      <c r="R34" s="210"/>
      <c r="S34" s="210"/>
    </row>
    <row r="35" spans="2:19">
      <c r="B35" s="210" t="s">
        <v>270</v>
      </c>
      <c r="C35" s="210"/>
      <c r="D35" s="210"/>
      <c r="E35" s="210"/>
      <c r="F35" s="210"/>
      <c r="G35" s="210"/>
      <c r="H35" s="210"/>
      <c r="I35" s="210"/>
      <c r="J35" s="210"/>
      <c r="K35" s="210"/>
      <c r="L35" s="210"/>
      <c r="M35" s="210"/>
      <c r="N35" s="210"/>
      <c r="O35" s="210"/>
      <c r="P35" s="210"/>
      <c r="Q35" s="210"/>
      <c r="R35" s="210"/>
      <c r="S35" s="210"/>
    </row>
    <row r="36" spans="2:19">
      <c r="B36" s="210" t="s">
        <v>270</v>
      </c>
      <c r="C36" s="210"/>
      <c r="D36" s="210"/>
      <c r="E36" s="210"/>
      <c r="F36" s="210"/>
      <c r="G36" s="210"/>
      <c r="H36" s="210"/>
      <c r="I36" s="210"/>
      <c r="J36" s="210"/>
      <c r="K36" s="210"/>
      <c r="L36" s="210"/>
      <c r="M36" s="210"/>
      <c r="N36" s="210"/>
      <c r="O36" s="210"/>
      <c r="P36" s="210"/>
      <c r="Q36" s="210"/>
      <c r="R36" s="210"/>
      <c r="S36" s="210"/>
    </row>
    <row r="37" spans="2:19">
      <c r="B37" s="210" t="s">
        <v>270</v>
      </c>
      <c r="C37" s="210"/>
      <c r="D37" s="210"/>
      <c r="E37" s="210"/>
      <c r="F37" s="210"/>
      <c r="G37" s="210"/>
      <c r="H37" s="210"/>
      <c r="I37" s="210"/>
      <c r="J37" s="210"/>
      <c r="K37" s="210"/>
      <c r="L37" s="210"/>
      <c r="M37" s="210"/>
      <c r="N37" s="210"/>
      <c r="O37" s="210"/>
      <c r="P37" s="210"/>
      <c r="Q37" s="210"/>
      <c r="R37" s="210"/>
      <c r="S37" s="210"/>
    </row>
    <row r="38" spans="2:19">
      <c r="B38" s="210" t="s">
        <v>270</v>
      </c>
      <c r="C38" s="210"/>
      <c r="D38" s="210"/>
      <c r="E38" s="210"/>
      <c r="F38" s="210"/>
      <c r="G38" s="210"/>
      <c r="H38" s="210"/>
      <c r="I38" s="210"/>
      <c r="J38" s="210"/>
      <c r="K38" s="210"/>
      <c r="L38" s="210"/>
      <c r="M38" s="210"/>
      <c r="N38" s="210"/>
      <c r="O38" s="210"/>
      <c r="P38" s="210"/>
      <c r="Q38" s="210"/>
      <c r="R38" s="210"/>
      <c r="S38" s="210"/>
    </row>
    <row r="39" spans="2:19">
      <c r="B39" s="210" t="s">
        <v>270</v>
      </c>
      <c r="C39" s="210"/>
      <c r="D39" s="210"/>
      <c r="E39" s="210"/>
      <c r="F39" s="210"/>
      <c r="G39" s="210"/>
      <c r="H39" s="210"/>
      <c r="I39" s="210"/>
      <c r="J39" s="210"/>
      <c r="K39" s="210"/>
      <c r="L39" s="210"/>
      <c r="M39" s="210"/>
      <c r="N39" s="210"/>
      <c r="O39" s="210"/>
      <c r="P39" s="210"/>
      <c r="Q39" s="210"/>
      <c r="R39" s="210"/>
      <c r="S39" s="210"/>
    </row>
    <row r="40" spans="2:19">
      <c r="B40" s="210" t="s">
        <v>270</v>
      </c>
      <c r="C40" s="210"/>
      <c r="D40" s="210"/>
      <c r="E40" s="210"/>
      <c r="F40" s="210"/>
      <c r="G40" s="210"/>
      <c r="H40" s="210"/>
      <c r="I40" s="210"/>
      <c r="J40" s="210"/>
      <c r="K40" s="210"/>
      <c r="L40" s="210"/>
      <c r="M40" s="210"/>
      <c r="N40" s="210"/>
      <c r="O40" s="210"/>
      <c r="P40" s="210"/>
      <c r="Q40" s="210"/>
      <c r="R40" s="210"/>
      <c r="S40" s="210"/>
    </row>
    <row r="41" spans="2:19">
      <c r="B41" s="210" t="s">
        <v>270</v>
      </c>
      <c r="C41" s="210"/>
      <c r="D41" s="210"/>
      <c r="E41" s="210"/>
      <c r="F41" s="210"/>
      <c r="G41" s="210"/>
      <c r="H41" s="210"/>
      <c r="I41" s="210"/>
      <c r="J41" s="210"/>
      <c r="K41" s="210"/>
      <c r="L41" s="210"/>
      <c r="M41" s="210"/>
      <c r="N41" s="210"/>
      <c r="O41" s="210"/>
      <c r="P41" s="210"/>
      <c r="Q41" s="210"/>
      <c r="R41" s="210"/>
      <c r="S41" s="210"/>
    </row>
    <row r="42" spans="2:19">
      <c r="B42" s="210" t="s">
        <v>270</v>
      </c>
      <c r="C42" s="210"/>
      <c r="D42" s="210"/>
      <c r="E42" s="210"/>
      <c r="F42" s="210"/>
      <c r="G42" s="210"/>
      <c r="H42" s="210"/>
      <c r="I42" s="210"/>
      <c r="J42" s="210"/>
      <c r="K42" s="210"/>
      <c r="L42" s="210"/>
      <c r="M42" s="210"/>
      <c r="N42" s="210"/>
      <c r="O42" s="210"/>
      <c r="P42" s="210"/>
      <c r="Q42" s="210"/>
      <c r="R42" s="210"/>
      <c r="S42" s="210"/>
    </row>
    <row r="44" spans="2:19" ht="13.5" thickBot="1"/>
    <row r="45" spans="2:19" ht="84.75" customHeight="1" thickBot="1">
      <c r="B45" s="442" t="s">
        <v>425</v>
      </c>
      <c r="C45" s="443"/>
      <c r="D45" s="443"/>
      <c r="E45" s="443"/>
      <c r="F45" s="443"/>
      <c r="G45" s="443"/>
      <c r="H45" s="443"/>
      <c r="I45" s="443"/>
      <c r="J45" s="443"/>
      <c r="K45" s="443"/>
      <c r="L45" s="443"/>
      <c r="M45" s="443"/>
      <c r="N45" s="443"/>
      <c r="O45" s="444"/>
      <c r="P45" s="181"/>
      <c r="Q45" s="181"/>
      <c r="R45" s="181"/>
      <c r="S45" s="206"/>
    </row>
  </sheetData>
  <customSheetViews>
    <customSheetView guid="{437A876D-007D-44CE-9052-894AFF529E07}" scale="75">
      <selection activeCell="P38" sqref="P38"/>
      <pageMargins left="0.70866141732283472" right="0.70866141732283472" top="0.74803149606299213" bottom="0.74803149606299213" header="0.31496062992125984" footer="0.31496062992125984"/>
      <pageSetup paperSize="9" scale="90" orientation="landscape" horizontalDpi="300" verticalDpi="300" r:id="rId1"/>
    </customSheetView>
    <customSheetView guid="{B556CB5F-6859-4259-A24E-CB0EFD5CC5FF}" scale="75">
      <selection activeCell="P38" sqref="P38"/>
      <pageMargins left="0.70866141732283472" right="0.70866141732283472" top="0.74803149606299213" bottom="0.74803149606299213" header="0.31496062992125984" footer="0.31496062992125984"/>
      <pageSetup paperSize="9" scale="90" orientation="landscape" horizontalDpi="300" verticalDpi="300" r:id="rId2"/>
    </customSheetView>
  </customSheetViews>
  <mergeCells count="13">
    <mergeCell ref="P8:Q8"/>
    <mergeCell ref="R8:S8"/>
    <mergeCell ref="B8:B9"/>
    <mergeCell ref="C8:C9"/>
    <mergeCell ref="D8:E8"/>
    <mergeCell ref="F8:G8"/>
    <mergeCell ref="H8:I8"/>
    <mergeCell ref="J8:K8"/>
    <mergeCell ref="B1:H1"/>
    <mergeCell ref="B2:H2"/>
    <mergeCell ref="B45:O45"/>
    <mergeCell ref="L8:M8"/>
    <mergeCell ref="N8:O8"/>
  </mergeCells>
  <pageMargins left="0.70866141732283472" right="0.70866141732283472" top="0.74803149606299213" bottom="0.74803149606299213" header="0.31496062992125984" footer="0.31496062992125984"/>
  <pageSetup paperSize="9" scale="90" orientation="landscape" horizontalDpi="300" verticalDpi="300" r:id="rId3"/>
  <drawing r:id="rId4"/>
</worksheet>
</file>

<file path=xl/worksheets/sheet12.xml><?xml version="1.0" encoding="utf-8"?>
<worksheet xmlns="http://schemas.openxmlformats.org/spreadsheetml/2006/main" xmlns:r="http://schemas.openxmlformats.org/officeDocument/2006/relationships">
  <sheetPr>
    <tabColor rgb="FF9999FF"/>
  </sheetPr>
  <dimension ref="A1:AF37"/>
  <sheetViews>
    <sheetView zoomScale="75" zoomScaleNormal="75" workbookViewId="0"/>
  </sheetViews>
  <sheetFormatPr defaultRowHeight="12.75"/>
  <cols>
    <col min="1" max="1" width="4.7109375" customWidth="1"/>
    <col min="2" max="2" width="58.5703125" customWidth="1"/>
    <col min="3" max="32" width="12.7109375" customWidth="1"/>
  </cols>
  <sheetData>
    <row r="1" spans="1:32" ht="40.5" customHeight="1">
      <c r="B1" s="456" t="s">
        <v>64</v>
      </c>
      <c r="C1" s="456"/>
      <c r="D1" s="456"/>
      <c r="E1" s="456"/>
      <c r="F1" s="456"/>
      <c r="G1" s="456"/>
    </row>
    <row r="2" spans="1:32" ht="33" customHeight="1" thickBot="1">
      <c r="B2" s="455" t="s">
        <v>48</v>
      </c>
      <c r="C2" s="455"/>
      <c r="D2" s="455"/>
      <c r="E2" s="455"/>
      <c r="F2" s="455"/>
    </row>
    <row r="3" spans="1:32" ht="36" customHeight="1" thickBot="1">
      <c r="C3" s="5" t="s">
        <v>45</v>
      </c>
      <c r="D3" s="6"/>
      <c r="F3" s="5" t="s">
        <v>3</v>
      </c>
      <c r="G3" s="4" t="s">
        <v>4</v>
      </c>
    </row>
    <row r="4" spans="1:32" ht="13.5" thickBot="1"/>
    <row r="5" spans="1:32" ht="32.25" customHeight="1">
      <c r="B5" s="453" t="s">
        <v>349</v>
      </c>
      <c r="C5" s="401" t="s">
        <v>142</v>
      </c>
      <c r="D5" s="401"/>
      <c r="E5" s="401"/>
      <c r="F5" s="401"/>
      <c r="G5" s="401"/>
      <c r="H5" s="401"/>
      <c r="I5" s="401"/>
      <c r="J5" s="401"/>
      <c r="K5" s="402"/>
      <c r="L5" s="402"/>
      <c r="M5" s="402"/>
      <c r="N5" s="402"/>
      <c r="O5" s="402"/>
      <c r="P5" s="402"/>
      <c r="Q5" s="402"/>
      <c r="R5" s="402"/>
      <c r="S5" s="402"/>
      <c r="T5" s="402"/>
      <c r="U5" s="402"/>
      <c r="V5" s="402"/>
      <c r="W5" s="402"/>
      <c r="X5" s="402"/>
      <c r="Y5" s="402"/>
      <c r="Z5" s="402"/>
      <c r="AA5" s="402"/>
      <c r="AB5" s="402"/>
      <c r="AC5" s="402"/>
      <c r="AD5" s="402"/>
      <c r="AE5" s="402"/>
      <c r="AF5" s="403"/>
    </row>
    <row r="6" spans="1:32" ht="65.25" customHeight="1">
      <c r="B6" s="454"/>
      <c r="C6" s="135" t="s">
        <v>135</v>
      </c>
      <c r="D6" s="135" t="s">
        <v>136</v>
      </c>
      <c r="E6" s="135" t="s">
        <v>137</v>
      </c>
      <c r="F6" s="135" t="s">
        <v>138</v>
      </c>
      <c r="G6" s="135" t="s">
        <v>139</v>
      </c>
      <c r="H6" s="135" t="s">
        <v>140</v>
      </c>
      <c r="I6" s="135" t="s">
        <v>141</v>
      </c>
      <c r="J6" s="135" t="s">
        <v>414</v>
      </c>
      <c r="K6" s="22"/>
      <c r="L6" s="22"/>
      <c r="M6" s="22"/>
      <c r="N6" s="22"/>
      <c r="O6" s="22"/>
      <c r="P6" s="22"/>
      <c r="Q6" s="22"/>
      <c r="R6" s="22"/>
      <c r="S6" s="22"/>
      <c r="T6" s="22"/>
      <c r="U6" s="22"/>
      <c r="V6" s="22"/>
      <c r="W6" s="22"/>
      <c r="X6" s="22"/>
      <c r="Y6" s="22"/>
      <c r="Z6" s="22"/>
      <c r="AA6" s="22"/>
      <c r="AB6" s="22"/>
      <c r="AC6" s="22"/>
      <c r="AD6" s="22"/>
      <c r="AE6" s="22"/>
      <c r="AF6" s="125"/>
    </row>
    <row r="7" spans="1:32" ht="15" customHeight="1">
      <c r="A7" s="138">
        <v>1</v>
      </c>
      <c r="B7" s="142" t="s">
        <v>350</v>
      </c>
      <c r="C7" s="3"/>
      <c r="D7" s="3"/>
      <c r="E7" s="3"/>
      <c r="F7" s="3"/>
      <c r="G7" s="3"/>
      <c r="H7" s="3"/>
      <c r="I7" s="3"/>
      <c r="J7" s="3"/>
      <c r="K7" s="3"/>
      <c r="L7" s="3"/>
      <c r="M7" s="3"/>
      <c r="N7" s="3"/>
      <c r="O7" s="3"/>
      <c r="P7" s="3"/>
      <c r="Q7" s="3"/>
      <c r="R7" s="3"/>
      <c r="S7" s="3"/>
      <c r="T7" s="3"/>
      <c r="U7" s="3"/>
      <c r="V7" s="3"/>
      <c r="W7" s="3"/>
      <c r="X7" s="3"/>
      <c r="Y7" s="3"/>
      <c r="Z7" s="3"/>
      <c r="AA7" s="3"/>
      <c r="AB7" s="3"/>
      <c r="AC7" s="3"/>
      <c r="AD7" s="3"/>
      <c r="AE7" s="3"/>
      <c r="AF7" s="8"/>
    </row>
    <row r="8" spans="1:32" ht="15" customHeight="1">
      <c r="A8" s="138">
        <v>2</v>
      </c>
      <c r="B8" s="142" t="s">
        <v>300</v>
      </c>
      <c r="C8" s="3"/>
      <c r="D8" s="3"/>
      <c r="E8" s="3"/>
      <c r="F8" s="3"/>
      <c r="G8" s="3"/>
      <c r="H8" s="3"/>
      <c r="I8" s="3"/>
      <c r="J8" s="3"/>
      <c r="K8" s="3"/>
      <c r="L8" s="3"/>
      <c r="M8" s="3"/>
      <c r="N8" s="3"/>
      <c r="O8" s="3"/>
      <c r="P8" s="3"/>
      <c r="Q8" s="3"/>
      <c r="R8" s="3"/>
      <c r="S8" s="3"/>
      <c r="T8" s="3"/>
      <c r="U8" s="3"/>
      <c r="V8" s="3"/>
      <c r="W8" s="3"/>
      <c r="X8" s="3"/>
      <c r="Y8" s="3"/>
      <c r="Z8" s="3"/>
      <c r="AA8" s="3"/>
      <c r="AB8" s="3"/>
      <c r="AC8" s="3"/>
      <c r="AD8" s="3"/>
      <c r="AE8" s="3"/>
      <c r="AF8" s="8"/>
    </row>
    <row r="9" spans="1:32" ht="15" customHeight="1">
      <c r="A9" s="138">
        <v>3</v>
      </c>
      <c r="B9" s="142" t="s">
        <v>299</v>
      </c>
      <c r="C9" s="3"/>
      <c r="D9" s="3"/>
      <c r="E9" s="3"/>
      <c r="F9" s="3"/>
      <c r="G9" s="3"/>
      <c r="H9" s="3"/>
      <c r="I9" s="3"/>
      <c r="J9" s="3"/>
      <c r="K9" s="3"/>
      <c r="L9" s="3"/>
      <c r="M9" s="3"/>
      <c r="N9" s="3"/>
      <c r="O9" s="3"/>
      <c r="P9" s="3"/>
      <c r="Q9" s="3"/>
      <c r="R9" s="3"/>
      <c r="S9" s="3"/>
      <c r="T9" s="3"/>
      <c r="U9" s="3"/>
      <c r="V9" s="3"/>
      <c r="W9" s="3"/>
      <c r="X9" s="3"/>
      <c r="Y9" s="3"/>
      <c r="Z9" s="3"/>
      <c r="AA9" s="3"/>
      <c r="AB9" s="3"/>
      <c r="AC9" s="3"/>
      <c r="AD9" s="3"/>
      <c r="AE9" s="3"/>
      <c r="AF9" s="8"/>
    </row>
    <row r="10" spans="1:32" ht="15" customHeight="1">
      <c r="A10" s="138">
        <v>4</v>
      </c>
      <c r="B10" s="142" t="s">
        <v>351</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8"/>
    </row>
    <row r="11" spans="1:32" ht="15" customHeight="1">
      <c r="A11" s="138">
        <v>5</v>
      </c>
      <c r="B11" s="142" t="s">
        <v>301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8"/>
    </row>
    <row r="12" spans="1:32" ht="15" customHeight="1">
      <c r="A12" s="138">
        <v>6</v>
      </c>
      <c r="B12" s="142" t="s">
        <v>352</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8"/>
    </row>
    <row r="13" spans="1:32" ht="15" customHeight="1">
      <c r="A13" s="138">
        <v>7</v>
      </c>
      <c r="B13" s="142" t="s">
        <v>302</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8"/>
    </row>
    <row r="14" spans="1:32" ht="15" customHeight="1">
      <c r="A14" s="138">
        <v>8</v>
      </c>
      <c r="B14" s="142" t="s">
        <v>353</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8"/>
    </row>
    <row r="15" spans="1:32" ht="15" customHeight="1" thickBot="1">
      <c r="A15" s="138">
        <v>9</v>
      </c>
      <c r="B15" s="212" t="s">
        <v>303</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10"/>
    </row>
    <row r="16" spans="1:32" ht="36.75" customHeight="1">
      <c r="A16" s="136"/>
      <c r="B16" s="213" t="s">
        <v>362</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3"/>
    </row>
    <row r="17" spans="1:32" ht="15" customHeight="1">
      <c r="A17" s="138">
        <v>10</v>
      </c>
      <c r="B17" s="142" t="s">
        <v>356</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4"/>
    </row>
    <row r="18" spans="1:32" ht="15" customHeight="1">
      <c r="A18" s="138">
        <v>11</v>
      </c>
      <c r="B18" s="142" t="s">
        <v>304</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4"/>
    </row>
    <row r="19" spans="1:32" ht="15" customHeight="1">
      <c r="A19" s="138">
        <v>12</v>
      </c>
      <c r="B19" s="142" t="s">
        <v>357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4"/>
    </row>
    <row r="20" spans="1:32" ht="15" customHeight="1">
      <c r="A20" s="138">
        <v>13</v>
      </c>
      <c r="B20" s="142" t="s">
        <v>358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4"/>
    </row>
    <row r="21" spans="1:32" ht="15" customHeight="1">
      <c r="A21" s="138">
        <v>14</v>
      </c>
      <c r="B21" s="142" t="s">
        <v>46</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4"/>
    </row>
    <row r="22" spans="1:32" ht="15" customHeight="1">
      <c r="A22" s="138">
        <v>15</v>
      </c>
      <c r="B22" s="142" t="s">
        <v>359</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4"/>
    </row>
    <row r="23" spans="1:32" ht="15" customHeight="1">
      <c r="A23" s="138">
        <v>16</v>
      </c>
      <c r="B23" s="142" t="s">
        <v>305</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4"/>
    </row>
    <row r="24" spans="1:32" ht="15" customHeight="1">
      <c r="A24" s="138">
        <v>17</v>
      </c>
      <c r="B24" s="142" t="s">
        <v>360</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4"/>
    </row>
    <row r="25" spans="1:32" ht="15" customHeight="1" thickBot="1">
      <c r="A25" s="138">
        <v>18</v>
      </c>
      <c r="B25" s="143" t="s">
        <v>361</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124"/>
    </row>
    <row r="26" spans="1:32" ht="36" customHeight="1">
      <c r="A26" s="136"/>
      <c r="B26" s="211" t="s">
        <v>363</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8"/>
    </row>
    <row r="27" spans="1:32" ht="15" customHeight="1">
      <c r="A27" s="138">
        <v>19</v>
      </c>
      <c r="B27" s="142" t="s">
        <v>356</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129"/>
    </row>
    <row r="28" spans="1:32" ht="15" customHeight="1">
      <c r="A28" s="138">
        <v>20</v>
      </c>
      <c r="B28" s="142" t="s">
        <v>304</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6"/>
    </row>
    <row r="29" spans="1:32" ht="15" customHeight="1">
      <c r="A29" s="138">
        <v>21</v>
      </c>
      <c r="B29" s="142" t="s">
        <v>357</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6"/>
    </row>
    <row r="30" spans="1:32" ht="15" customHeight="1">
      <c r="A30" s="138">
        <v>22</v>
      </c>
      <c r="B30" s="142" t="s">
        <v>358</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6"/>
    </row>
    <row r="31" spans="1:32" ht="15" customHeight="1">
      <c r="A31" s="138">
        <v>23</v>
      </c>
      <c r="B31" s="142" t="s">
        <v>46</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6"/>
    </row>
    <row r="32" spans="1:32" ht="15" customHeight="1">
      <c r="A32" s="138">
        <v>24</v>
      </c>
      <c r="B32" s="142" t="s">
        <v>359</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6"/>
    </row>
    <row r="33" spans="1:32" ht="15" customHeight="1">
      <c r="A33" s="138">
        <v>25</v>
      </c>
      <c r="B33" s="142" t="s">
        <v>305</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6"/>
    </row>
    <row r="34" spans="1:32" ht="15" customHeight="1">
      <c r="A34" s="138">
        <v>26</v>
      </c>
      <c r="B34" s="142" t="s">
        <v>360</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6"/>
    </row>
    <row r="35" spans="1:32" ht="15" customHeight="1" thickBot="1">
      <c r="A35" s="138">
        <v>27</v>
      </c>
      <c r="B35" s="143" t="s">
        <v>361</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8"/>
    </row>
    <row r="36" spans="1:32" ht="15" customHeight="1" thickBot="1">
      <c r="B36" s="1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row>
    <row r="37" spans="1:32" ht="163.5" customHeight="1" thickBot="1">
      <c r="B37" s="415" t="s">
        <v>143</v>
      </c>
      <c r="C37" s="416"/>
      <c r="D37" s="416"/>
      <c r="E37" s="416"/>
      <c r="F37" s="416"/>
      <c r="G37" s="416"/>
      <c r="H37" s="416"/>
      <c r="I37" s="417"/>
    </row>
  </sheetData>
  <customSheetViews>
    <customSheetView guid="{437A876D-007D-44CE-9052-894AFF529E07}" scale="75" topLeftCell="A4">
      <selection activeCell="M32" sqref="M32"/>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topLeftCell="A4">
      <selection activeCell="M32" sqref="M32"/>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5">
    <mergeCell ref="B5:B6"/>
    <mergeCell ref="C5:AF5"/>
    <mergeCell ref="B2:F2"/>
    <mergeCell ref="B37:I37"/>
    <mergeCell ref="B1:G1"/>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13.xml><?xml version="1.0" encoding="utf-8"?>
<worksheet xmlns="http://schemas.openxmlformats.org/spreadsheetml/2006/main" xmlns:r="http://schemas.openxmlformats.org/officeDocument/2006/relationships">
  <sheetPr>
    <tabColor rgb="FF00FF99"/>
  </sheetPr>
  <dimension ref="A1:AF22"/>
  <sheetViews>
    <sheetView zoomScale="75" zoomScaleNormal="75" workbookViewId="0"/>
  </sheetViews>
  <sheetFormatPr defaultRowHeight="12.75"/>
  <cols>
    <col min="1" max="1" width="4.7109375" customWidth="1"/>
    <col min="2" max="2" width="51.28515625" customWidth="1"/>
    <col min="3" max="32" width="12.7109375" customWidth="1"/>
  </cols>
  <sheetData>
    <row r="1" spans="1:32" ht="39" customHeight="1">
      <c r="B1" s="456" t="s">
        <v>64</v>
      </c>
      <c r="C1" s="456"/>
      <c r="D1" s="456"/>
      <c r="E1" s="456"/>
      <c r="F1" s="456"/>
    </row>
    <row r="2" spans="1:32" ht="33" customHeight="1" thickBot="1">
      <c r="B2" s="455" t="s">
        <v>47</v>
      </c>
      <c r="C2" s="455"/>
      <c r="D2" s="455"/>
      <c r="E2" s="455"/>
      <c r="F2" s="455"/>
    </row>
    <row r="3" spans="1:32" ht="36" customHeight="1" thickBot="1">
      <c r="C3" s="5" t="s">
        <v>45</v>
      </c>
      <c r="D3" s="6"/>
      <c r="F3" s="5" t="s">
        <v>3</v>
      </c>
      <c r="G3" s="4" t="s">
        <v>4</v>
      </c>
    </row>
    <row r="4" spans="1:32" ht="13.5" thickBot="1"/>
    <row r="5" spans="1:32" ht="32.25" customHeight="1">
      <c r="B5" s="453" t="s">
        <v>306</v>
      </c>
      <c r="C5" s="401" t="s">
        <v>142</v>
      </c>
      <c r="D5" s="401"/>
      <c r="E5" s="401"/>
      <c r="F5" s="401"/>
      <c r="G5" s="401"/>
      <c r="H5" s="401"/>
      <c r="I5" s="401"/>
      <c r="J5" s="401"/>
      <c r="K5" s="402"/>
      <c r="L5" s="402"/>
      <c r="M5" s="402"/>
      <c r="N5" s="402"/>
      <c r="O5" s="402"/>
      <c r="P5" s="402"/>
      <c r="Q5" s="402"/>
      <c r="R5" s="402"/>
      <c r="S5" s="402"/>
      <c r="T5" s="402"/>
      <c r="U5" s="402"/>
      <c r="V5" s="402"/>
      <c r="W5" s="402"/>
      <c r="X5" s="402"/>
      <c r="Y5" s="402"/>
      <c r="Z5" s="402"/>
      <c r="AA5" s="402"/>
      <c r="AB5" s="402"/>
      <c r="AC5" s="402"/>
      <c r="AD5" s="402"/>
      <c r="AE5" s="402"/>
      <c r="AF5" s="403"/>
    </row>
    <row r="6" spans="1:32" ht="78" customHeight="1">
      <c r="B6" s="454"/>
      <c r="C6" s="135" t="s">
        <v>135</v>
      </c>
      <c r="D6" s="135" t="s">
        <v>136</v>
      </c>
      <c r="E6" s="135" t="s">
        <v>137</v>
      </c>
      <c r="F6" s="135" t="s">
        <v>138</v>
      </c>
      <c r="G6" s="135" t="s">
        <v>139</v>
      </c>
      <c r="H6" s="135" t="s">
        <v>140</v>
      </c>
      <c r="I6" s="135" t="s">
        <v>141</v>
      </c>
      <c r="J6" s="135" t="s">
        <v>414</v>
      </c>
      <c r="K6" s="22"/>
      <c r="L6" s="22"/>
      <c r="M6" s="22"/>
      <c r="N6" s="22"/>
      <c r="O6" s="22"/>
      <c r="P6" s="22"/>
      <c r="Q6" s="22"/>
      <c r="R6" s="22"/>
      <c r="S6" s="22"/>
      <c r="T6" s="22"/>
      <c r="U6" s="22"/>
      <c r="V6" s="22"/>
      <c r="W6" s="22"/>
      <c r="X6" s="22"/>
      <c r="Y6" s="22"/>
      <c r="Z6" s="22"/>
      <c r="AA6" s="22"/>
      <c r="AB6" s="22"/>
      <c r="AC6" s="22"/>
      <c r="AD6" s="22"/>
      <c r="AE6" s="22"/>
      <c r="AF6" s="125"/>
    </row>
    <row r="7" spans="1:32" ht="15" customHeight="1">
      <c r="A7" s="138">
        <v>1</v>
      </c>
      <c r="B7" s="142" t="s">
        <v>308</v>
      </c>
      <c r="C7" s="3"/>
      <c r="D7" s="3"/>
      <c r="E7" s="3"/>
      <c r="F7" s="3"/>
      <c r="G7" s="3"/>
      <c r="H7" s="3"/>
      <c r="I7" s="3"/>
      <c r="J7" s="3"/>
      <c r="K7" s="3"/>
      <c r="L7" s="3"/>
      <c r="M7" s="3"/>
      <c r="N7" s="3"/>
      <c r="O7" s="3"/>
      <c r="P7" s="3"/>
      <c r="Q7" s="3"/>
      <c r="R7" s="3"/>
      <c r="S7" s="3"/>
      <c r="T7" s="3"/>
      <c r="U7" s="3"/>
      <c r="V7" s="3"/>
      <c r="W7" s="3"/>
      <c r="X7" s="3"/>
      <c r="Y7" s="3"/>
      <c r="Z7" s="3"/>
      <c r="AA7" s="3"/>
      <c r="AB7" s="3"/>
      <c r="AC7" s="3"/>
      <c r="AD7" s="3"/>
      <c r="AE7" s="3"/>
      <c r="AF7" s="8"/>
    </row>
    <row r="8" spans="1:32" ht="15" customHeight="1">
      <c r="A8" s="138">
        <v>2</v>
      </c>
      <c r="B8" s="142" t="s">
        <v>307</v>
      </c>
      <c r="C8" s="3"/>
      <c r="D8" s="3"/>
      <c r="E8" s="3"/>
      <c r="F8" s="3"/>
      <c r="G8" s="3"/>
      <c r="H8" s="3"/>
      <c r="I8" s="3"/>
      <c r="J8" s="3"/>
      <c r="K8" s="3"/>
      <c r="L8" s="3"/>
      <c r="M8" s="3"/>
      <c r="N8" s="3"/>
      <c r="O8" s="3"/>
      <c r="P8" s="3"/>
      <c r="Q8" s="3"/>
      <c r="R8" s="3"/>
      <c r="S8" s="3"/>
      <c r="T8" s="3"/>
      <c r="U8" s="3"/>
      <c r="V8" s="3"/>
      <c r="W8" s="3"/>
      <c r="X8" s="3"/>
      <c r="Y8" s="3"/>
      <c r="Z8" s="3"/>
      <c r="AA8" s="3"/>
      <c r="AB8" s="3"/>
      <c r="AC8" s="3"/>
      <c r="AD8" s="3"/>
      <c r="AE8" s="3"/>
      <c r="AF8" s="8"/>
    </row>
    <row r="9" spans="1:32" ht="15" customHeight="1">
      <c r="A9" s="138">
        <v>3</v>
      </c>
      <c r="B9" s="142" t="s">
        <v>309</v>
      </c>
      <c r="C9" s="3"/>
      <c r="D9" s="3"/>
      <c r="E9" s="3"/>
      <c r="F9" s="3"/>
      <c r="G9" s="3"/>
      <c r="H9" s="3"/>
      <c r="I9" s="3"/>
      <c r="J9" s="3"/>
      <c r="K9" s="3"/>
      <c r="L9" s="3"/>
      <c r="M9" s="3"/>
      <c r="N9" s="3"/>
      <c r="O9" s="3"/>
      <c r="P9" s="3"/>
      <c r="Q9" s="3"/>
      <c r="R9" s="3"/>
      <c r="S9" s="3"/>
      <c r="T9" s="3"/>
      <c r="U9" s="3"/>
      <c r="V9" s="3"/>
      <c r="W9" s="3"/>
      <c r="X9" s="3"/>
      <c r="Y9" s="3"/>
      <c r="Z9" s="3"/>
      <c r="AA9" s="3"/>
      <c r="AB9" s="3"/>
      <c r="AC9" s="3"/>
      <c r="AD9" s="3"/>
      <c r="AE9" s="3"/>
      <c r="AF9" s="8"/>
    </row>
    <row r="10" spans="1:32" ht="15" customHeight="1">
      <c r="A10" s="138">
        <v>4</v>
      </c>
      <c r="B10" s="142" t="s">
        <v>310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8"/>
    </row>
    <row r="11" spans="1:32" ht="15" customHeight="1">
      <c r="A11" s="138">
        <v>5</v>
      </c>
      <c r="B11" s="142" t="s">
        <v>311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8"/>
    </row>
    <row r="12" spans="1:32" ht="15" customHeight="1">
      <c r="A12" s="138">
        <v>6</v>
      </c>
      <c r="B12" s="142" t="s">
        <v>312</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8"/>
    </row>
    <row r="13" spans="1:32" ht="15" customHeight="1">
      <c r="A13" s="138">
        <v>7</v>
      </c>
      <c r="B13" s="142" t="s">
        <v>313</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8"/>
    </row>
    <row r="14" spans="1:32" ht="15" customHeight="1">
      <c r="A14" s="138">
        <v>8</v>
      </c>
      <c r="B14" s="142" t="s">
        <v>314</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8"/>
    </row>
    <row r="15" spans="1:32" ht="15" customHeight="1">
      <c r="A15" s="138">
        <v>9</v>
      </c>
      <c r="B15" s="142" t="s">
        <v>315</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8"/>
    </row>
    <row r="16" spans="1:32" ht="15" customHeight="1">
      <c r="A16" s="138">
        <v>10</v>
      </c>
      <c r="B16" s="142" t="s">
        <v>316</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4"/>
    </row>
    <row r="17" spans="1:32" ht="15" customHeight="1">
      <c r="A17" s="138">
        <v>11</v>
      </c>
      <c r="B17" s="142" t="s">
        <v>317</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4"/>
    </row>
    <row r="18" spans="1:32" ht="15" customHeight="1">
      <c r="A18" s="138">
        <v>12</v>
      </c>
      <c r="B18" s="142" t="s">
        <v>318</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4"/>
    </row>
    <row r="19" spans="1:32" ht="15" customHeight="1">
      <c r="A19" s="138">
        <v>13</v>
      </c>
      <c r="B19" s="142" t="s">
        <v>319</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4"/>
    </row>
    <row r="20" spans="1:32" ht="15" customHeight="1" thickBot="1">
      <c r="A20" s="138">
        <v>14</v>
      </c>
      <c r="B20" s="143" t="s">
        <v>320</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124"/>
    </row>
    <row r="21" spans="1:32" ht="15" customHeight="1" thickBot="1">
      <c r="B21" s="11"/>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159.75" customHeight="1" thickBot="1">
      <c r="B22" s="415" t="s">
        <v>143</v>
      </c>
      <c r="C22" s="416"/>
      <c r="D22" s="416"/>
      <c r="E22" s="416"/>
      <c r="F22" s="416"/>
      <c r="G22" s="416"/>
      <c r="H22" s="416"/>
      <c r="I22" s="417"/>
    </row>
  </sheetData>
  <customSheetViews>
    <customSheetView guid="{437A876D-007D-44CE-9052-894AFF529E07}" scale="75">
      <selection activeCell="K1" sqref="K1"/>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selection activeCell="K1" sqref="K1"/>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5">
    <mergeCell ref="B2:F2"/>
    <mergeCell ref="B5:B6"/>
    <mergeCell ref="C5:AF5"/>
    <mergeCell ref="B22:I22"/>
    <mergeCell ref="B1:F1"/>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14.xml><?xml version="1.0" encoding="utf-8"?>
<worksheet xmlns="http://schemas.openxmlformats.org/spreadsheetml/2006/main" xmlns:r="http://schemas.openxmlformats.org/officeDocument/2006/relationships">
  <sheetPr codeName="Munka1">
    <tabColor rgb="FF9999FF"/>
  </sheetPr>
  <dimension ref="A1:AF37"/>
  <sheetViews>
    <sheetView zoomScale="75" zoomScaleNormal="75" workbookViewId="0">
      <selection activeCell="B5" sqref="B5:B6"/>
    </sheetView>
  </sheetViews>
  <sheetFormatPr defaultRowHeight="12.75"/>
  <cols>
    <col min="1" max="1" width="4.7109375" customWidth="1"/>
    <col min="2" max="2" width="64.140625" customWidth="1"/>
    <col min="3" max="32" width="12.7109375" customWidth="1"/>
  </cols>
  <sheetData>
    <row r="1" spans="1:32" ht="40.5" customHeight="1">
      <c r="B1" s="456" t="s">
        <v>64</v>
      </c>
      <c r="C1" s="456"/>
      <c r="D1" s="456"/>
      <c r="E1" s="456"/>
      <c r="F1" s="456"/>
      <c r="G1" s="456"/>
    </row>
    <row r="2" spans="1:32" ht="33" customHeight="1" thickBot="1">
      <c r="B2" s="455" t="s">
        <v>392</v>
      </c>
      <c r="C2" s="455"/>
      <c r="D2" s="455"/>
      <c r="E2" s="455"/>
      <c r="F2" s="455"/>
    </row>
    <row r="3" spans="1:32" ht="36" customHeight="1" thickBot="1">
      <c r="C3" s="5" t="s">
        <v>45</v>
      </c>
      <c r="D3" s="6"/>
      <c r="F3" s="5" t="s">
        <v>3</v>
      </c>
      <c r="G3" s="4" t="s">
        <v>4</v>
      </c>
    </row>
    <row r="4" spans="1:32" ht="13.5" thickBot="1"/>
    <row r="5" spans="1:32" ht="32.25" customHeight="1">
      <c r="B5" s="453" t="s">
        <v>416</v>
      </c>
      <c r="C5" s="401" t="s">
        <v>142</v>
      </c>
      <c r="D5" s="401"/>
      <c r="E5" s="401"/>
      <c r="F5" s="401"/>
      <c r="G5" s="401"/>
      <c r="H5" s="401"/>
      <c r="I5" s="401"/>
      <c r="J5" s="401"/>
      <c r="K5" s="402"/>
      <c r="L5" s="402"/>
      <c r="M5" s="402"/>
      <c r="N5" s="402"/>
      <c r="O5" s="402"/>
      <c r="P5" s="402"/>
      <c r="Q5" s="402"/>
      <c r="R5" s="402"/>
      <c r="S5" s="402"/>
      <c r="T5" s="402"/>
      <c r="U5" s="402"/>
      <c r="V5" s="402"/>
      <c r="W5" s="402"/>
      <c r="X5" s="402"/>
      <c r="Y5" s="402"/>
      <c r="Z5" s="402"/>
      <c r="AA5" s="402"/>
      <c r="AB5" s="402"/>
      <c r="AC5" s="402"/>
      <c r="AD5" s="402"/>
      <c r="AE5" s="402"/>
      <c r="AF5" s="403"/>
    </row>
    <row r="6" spans="1:32" ht="79.5" customHeight="1">
      <c r="B6" s="454"/>
      <c r="C6" s="135" t="s">
        <v>135</v>
      </c>
      <c r="D6" s="135" t="s">
        <v>136</v>
      </c>
      <c r="E6" s="135" t="s">
        <v>137</v>
      </c>
      <c r="F6" s="135" t="s">
        <v>138</v>
      </c>
      <c r="G6" s="135" t="s">
        <v>139</v>
      </c>
      <c r="H6" s="135" t="s">
        <v>140</v>
      </c>
      <c r="I6" s="135" t="s">
        <v>141</v>
      </c>
      <c r="J6" s="135" t="s">
        <v>414</v>
      </c>
      <c r="K6" s="22"/>
      <c r="L6" s="22"/>
      <c r="M6" s="22"/>
      <c r="N6" s="22"/>
      <c r="O6" s="22"/>
      <c r="P6" s="22"/>
      <c r="Q6" s="22"/>
      <c r="R6" s="22"/>
      <c r="S6" s="22"/>
      <c r="T6" s="22"/>
      <c r="U6" s="22"/>
      <c r="V6" s="22"/>
      <c r="W6" s="22"/>
      <c r="X6" s="22"/>
      <c r="Y6" s="22"/>
      <c r="Z6" s="22"/>
      <c r="AA6" s="22"/>
      <c r="AB6" s="22"/>
      <c r="AC6" s="22"/>
      <c r="AD6" s="22"/>
      <c r="AE6" s="22"/>
      <c r="AF6" s="125"/>
    </row>
    <row r="7" spans="1:32" ht="15" customHeight="1">
      <c r="A7" s="138">
        <v>1</v>
      </c>
      <c r="B7" s="142" t="s">
        <v>391</v>
      </c>
      <c r="C7" s="3"/>
      <c r="D7" s="3"/>
      <c r="E7" s="3"/>
      <c r="F7" s="3"/>
      <c r="G7" s="3"/>
      <c r="H7" s="3"/>
      <c r="I7" s="3"/>
      <c r="J7" s="3"/>
      <c r="K7" s="3"/>
      <c r="L7" s="3"/>
      <c r="M7" s="3"/>
      <c r="N7" s="3"/>
      <c r="O7" s="3"/>
      <c r="P7" s="3"/>
      <c r="Q7" s="3"/>
      <c r="R7" s="3"/>
      <c r="S7" s="3"/>
      <c r="T7" s="3"/>
      <c r="U7" s="3"/>
      <c r="V7" s="3"/>
      <c r="W7" s="3"/>
      <c r="X7" s="3"/>
      <c r="Y7" s="3"/>
      <c r="Z7" s="3"/>
      <c r="AA7" s="3"/>
      <c r="AB7" s="3"/>
      <c r="AC7" s="3"/>
      <c r="AD7" s="3"/>
      <c r="AE7" s="3"/>
      <c r="AF7" s="8"/>
    </row>
    <row r="8" spans="1:32" ht="15" customHeight="1">
      <c r="A8" s="138">
        <v>2</v>
      </c>
      <c r="B8" s="142" t="s">
        <v>393</v>
      </c>
      <c r="C8" s="3"/>
      <c r="D8" s="3"/>
      <c r="E8" s="3"/>
      <c r="F8" s="3"/>
      <c r="G8" s="3"/>
      <c r="H8" s="3"/>
      <c r="I8" s="3"/>
      <c r="J8" s="3"/>
      <c r="K8" s="3"/>
      <c r="L8" s="3"/>
      <c r="M8" s="3"/>
      <c r="N8" s="3"/>
      <c r="O8" s="3"/>
      <c r="P8" s="3"/>
      <c r="Q8" s="3"/>
      <c r="R8" s="3"/>
      <c r="S8" s="3"/>
      <c r="T8" s="3"/>
      <c r="U8" s="3"/>
      <c r="V8" s="3"/>
      <c r="W8" s="3"/>
      <c r="X8" s="3"/>
      <c r="Y8" s="3"/>
      <c r="Z8" s="3"/>
      <c r="AA8" s="3"/>
      <c r="AB8" s="3"/>
      <c r="AC8" s="3"/>
      <c r="AD8" s="3"/>
      <c r="AE8" s="3"/>
      <c r="AF8" s="8"/>
    </row>
    <row r="9" spans="1:32" ht="15" customHeight="1">
      <c r="A9" s="138">
        <v>3</v>
      </c>
      <c r="B9" s="142" t="s">
        <v>394</v>
      </c>
      <c r="C9" s="3"/>
      <c r="D9" s="3"/>
      <c r="E9" s="3"/>
      <c r="F9" s="3"/>
      <c r="G9" s="3"/>
      <c r="H9" s="3"/>
      <c r="I9" s="3"/>
      <c r="J9" s="3"/>
      <c r="K9" s="3"/>
      <c r="L9" s="3"/>
      <c r="M9" s="3"/>
      <c r="N9" s="3"/>
      <c r="O9" s="3"/>
      <c r="P9" s="3"/>
      <c r="Q9" s="3"/>
      <c r="R9" s="3"/>
      <c r="S9" s="3"/>
      <c r="T9" s="3"/>
      <c r="U9" s="3"/>
      <c r="V9" s="3"/>
      <c r="W9" s="3"/>
      <c r="X9" s="3"/>
      <c r="Y9" s="3"/>
      <c r="Z9" s="3"/>
      <c r="AA9" s="3"/>
      <c r="AB9" s="3"/>
      <c r="AC9" s="3"/>
      <c r="AD9" s="3"/>
      <c r="AE9" s="3"/>
      <c r="AF9" s="8"/>
    </row>
    <row r="10" spans="1:32" ht="15" customHeight="1">
      <c r="A10" s="138">
        <v>4</v>
      </c>
      <c r="B10" s="142" t="s">
        <v>395</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8"/>
    </row>
    <row r="11" spans="1:32" ht="15" customHeight="1">
      <c r="A11" s="138">
        <v>5</v>
      </c>
      <c r="B11" s="142" t="s">
        <v>396</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8"/>
    </row>
    <row r="12" spans="1:32" ht="15" customHeight="1">
      <c r="A12" s="138">
        <v>6</v>
      </c>
      <c r="B12" s="142" t="s">
        <v>398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8"/>
    </row>
    <row r="13" spans="1:32" ht="15" customHeight="1">
      <c r="A13" s="138">
        <v>7</v>
      </c>
      <c r="B13" s="142" t="s">
        <v>399</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8"/>
    </row>
    <row r="14" spans="1:32" ht="15" customHeight="1">
      <c r="A14" s="138">
        <v>8</v>
      </c>
      <c r="B14" s="142" t="s">
        <v>400</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8"/>
    </row>
    <row r="15" spans="1:32" ht="15" customHeight="1" thickBot="1">
      <c r="A15" s="138">
        <v>9</v>
      </c>
      <c r="B15" s="143" t="s">
        <v>401</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10"/>
    </row>
    <row r="16" spans="1:32" ht="36.75" customHeight="1">
      <c r="A16" s="136"/>
      <c r="B16" s="207" t="s">
        <v>285</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3"/>
    </row>
    <row r="17" spans="1:32" ht="15" customHeight="1">
      <c r="A17" s="138">
        <v>10</v>
      </c>
      <c r="B17" s="142" t="s">
        <v>364</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4"/>
    </row>
    <row r="18" spans="1:32" ht="15" customHeight="1">
      <c r="A18" s="138">
        <v>11</v>
      </c>
      <c r="B18" s="142" t="s">
        <v>275</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4"/>
    </row>
    <row r="19" spans="1:32" ht="15" customHeight="1">
      <c r="A19" s="138">
        <v>12</v>
      </c>
      <c r="B19" s="142" t="s">
        <v>276</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4"/>
    </row>
    <row r="20" spans="1:32" ht="15" customHeight="1">
      <c r="A20" s="138">
        <v>13</v>
      </c>
      <c r="B20" s="142" t="s">
        <v>365</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4"/>
    </row>
    <row r="21" spans="1:32" ht="15" customHeight="1">
      <c r="A21" s="138">
        <v>14</v>
      </c>
      <c r="B21" s="142" t="s">
        <v>277</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4"/>
    </row>
    <row r="22" spans="1:32" ht="15" customHeight="1">
      <c r="A22" s="138">
        <v>15</v>
      </c>
      <c r="B22" s="142" t="s">
        <v>366</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4"/>
    </row>
    <row r="23" spans="1:32" ht="15" customHeight="1">
      <c r="A23" s="138">
        <v>16</v>
      </c>
      <c r="B23" s="142" t="s">
        <v>278</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4"/>
    </row>
    <row r="24" spans="1:32" ht="15" customHeight="1">
      <c r="A24" s="138">
        <v>17</v>
      </c>
      <c r="B24" s="142" t="s">
        <v>367</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4"/>
    </row>
    <row r="25" spans="1:32" ht="15" customHeight="1" thickBot="1">
      <c r="A25" s="138">
        <v>18</v>
      </c>
      <c r="B25" s="143" t="s">
        <v>322</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124"/>
    </row>
    <row r="26" spans="1:32" ht="36" customHeight="1">
      <c r="A26" s="136"/>
      <c r="B26" s="182" t="s">
        <v>284</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8"/>
    </row>
    <row r="27" spans="1:32" ht="15" customHeight="1">
      <c r="A27" s="138">
        <v>19</v>
      </c>
      <c r="B27" s="142" t="s">
        <v>364</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129"/>
    </row>
    <row r="28" spans="1:32" ht="15" customHeight="1">
      <c r="A28" s="138">
        <v>20</v>
      </c>
      <c r="B28" s="142" t="s">
        <v>275</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6"/>
    </row>
    <row r="29" spans="1:32" ht="15" customHeight="1">
      <c r="A29" s="138">
        <v>21</v>
      </c>
      <c r="B29" s="142" t="s">
        <v>276</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6"/>
    </row>
    <row r="30" spans="1:32" ht="15" customHeight="1">
      <c r="A30" s="138">
        <v>22</v>
      </c>
      <c r="B30" s="142" t="s">
        <v>365</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6"/>
    </row>
    <row r="31" spans="1:32" ht="15" customHeight="1">
      <c r="A31" s="138">
        <v>23</v>
      </c>
      <c r="B31" s="142" t="s">
        <v>277</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6"/>
    </row>
    <row r="32" spans="1:32" ht="15" customHeight="1">
      <c r="A32" s="138">
        <v>24</v>
      </c>
      <c r="B32" s="142" t="s">
        <v>366</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6"/>
    </row>
    <row r="33" spans="1:32" ht="15" customHeight="1">
      <c r="A33" s="138">
        <v>25</v>
      </c>
      <c r="B33" s="142" t="s">
        <v>278</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6"/>
    </row>
    <row r="34" spans="1:32" ht="15" customHeight="1">
      <c r="A34" s="138">
        <v>26</v>
      </c>
      <c r="B34" s="142" t="s">
        <v>367</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6"/>
    </row>
    <row r="35" spans="1:32" ht="15" customHeight="1" thickBot="1">
      <c r="A35" s="138">
        <v>27</v>
      </c>
      <c r="B35" s="143" t="s">
        <v>322</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8"/>
    </row>
    <row r="36" spans="1:32" ht="15" customHeight="1" thickBot="1">
      <c r="B36" s="1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row>
    <row r="37" spans="1:32" ht="163.5" customHeight="1" thickBot="1">
      <c r="B37" s="415" t="s">
        <v>397</v>
      </c>
      <c r="C37" s="416"/>
      <c r="D37" s="416"/>
      <c r="E37" s="416"/>
      <c r="F37" s="416"/>
      <c r="G37" s="416"/>
      <c r="H37" s="416"/>
      <c r="I37" s="417"/>
    </row>
  </sheetData>
  <mergeCells count="5">
    <mergeCell ref="B1:G1"/>
    <mergeCell ref="B2:F2"/>
    <mergeCell ref="B5:B6"/>
    <mergeCell ref="C5:AF5"/>
    <mergeCell ref="B37:I37"/>
  </mergeCells>
  <pageMargins left="0.70866141732283472" right="0.70866141732283472" top="0.74803149606299213" bottom="0.74803149606299213" header="0.31496062992125984" footer="0.31496062992125984"/>
  <pageSetup paperSize="9" scale="50"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sheetPr codeName="Munka2">
    <tabColor rgb="FF00FF99"/>
  </sheetPr>
  <dimension ref="A1:AF18"/>
  <sheetViews>
    <sheetView zoomScale="75" zoomScaleNormal="75" workbookViewId="0"/>
  </sheetViews>
  <sheetFormatPr defaultRowHeight="12.75"/>
  <cols>
    <col min="1" max="1" width="4.7109375" customWidth="1"/>
    <col min="2" max="2" width="56.42578125" customWidth="1"/>
    <col min="3" max="32" width="12.7109375" customWidth="1"/>
  </cols>
  <sheetData>
    <row r="1" spans="1:32" ht="39" customHeight="1">
      <c r="B1" s="456" t="s">
        <v>64</v>
      </c>
      <c r="C1" s="456"/>
      <c r="D1" s="456"/>
      <c r="E1" s="456"/>
      <c r="F1" s="456"/>
    </row>
    <row r="2" spans="1:32" ht="33" customHeight="1" thickBot="1">
      <c r="B2" s="455" t="s">
        <v>402</v>
      </c>
      <c r="C2" s="455"/>
      <c r="D2" s="455"/>
      <c r="E2" s="455"/>
      <c r="F2" s="455"/>
    </row>
    <row r="3" spans="1:32" ht="36" customHeight="1" thickBot="1">
      <c r="C3" s="5" t="s">
        <v>45</v>
      </c>
      <c r="D3" s="6"/>
      <c r="F3" s="5" t="s">
        <v>3</v>
      </c>
      <c r="G3" s="4" t="s">
        <v>4</v>
      </c>
    </row>
    <row r="4" spans="1:32" ht="13.5" thickBot="1"/>
    <row r="5" spans="1:32" ht="32.25" customHeight="1">
      <c r="B5" s="453" t="s">
        <v>416</v>
      </c>
      <c r="C5" s="401" t="s">
        <v>142</v>
      </c>
      <c r="D5" s="401"/>
      <c r="E5" s="401"/>
      <c r="F5" s="401"/>
      <c r="G5" s="401"/>
      <c r="H5" s="401"/>
      <c r="I5" s="401"/>
      <c r="J5" s="401"/>
      <c r="K5" s="402"/>
      <c r="L5" s="402"/>
      <c r="M5" s="402"/>
      <c r="N5" s="402"/>
      <c r="O5" s="402"/>
      <c r="P5" s="402"/>
      <c r="Q5" s="402"/>
      <c r="R5" s="402"/>
      <c r="S5" s="402"/>
      <c r="T5" s="402"/>
      <c r="U5" s="402"/>
      <c r="V5" s="402"/>
      <c r="W5" s="402"/>
      <c r="X5" s="402"/>
      <c r="Y5" s="402"/>
      <c r="Z5" s="402"/>
      <c r="AA5" s="402"/>
      <c r="AB5" s="402"/>
      <c r="AC5" s="402"/>
      <c r="AD5" s="402"/>
      <c r="AE5" s="402"/>
      <c r="AF5" s="403"/>
    </row>
    <row r="6" spans="1:32" ht="83.25" customHeight="1">
      <c r="B6" s="454"/>
      <c r="C6" s="135" t="s">
        <v>135</v>
      </c>
      <c r="D6" s="135" t="s">
        <v>136</v>
      </c>
      <c r="E6" s="135" t="s">
        <v>137</v>
      </c>
      <c r="F6" s="135" t="s">
        <v>138</v>
      </c>
      <c r="G6" s="135" t="s">
        <v>139</v>
      </c>
      <c r="H6" s="135" t="s">
        <v>140</v>
      </c>
      <c r="I6" s="135" t="s">
        <v>141</v>
      </c>
      <c r="J6" s="135" t="s">
        <v>414</v>
      </c>
      <c r="K6" s="22"/>
      <c r="L6" s="22"/>
      <c r="M6" s="22"/>
      <c r="N6" s="22"/>
      <c r="O6" s="22"/>
      <c r="P6" s="22"/>
      <c r="Q6" s="22"/>
      <c r="R6" s="22"/>
      <c r="S6" s="22"/>
      <c r="T6" s="22"/>
      <c r="U6" s="22"/>
      <c r="V6" s="22"/>
      <c r="W6" s="22"/>
      <c r="X6" s="22"/>
      <c r="Y6" s="22"/>
      <c r="Z6" s="22"/>
      <c r="AA6" s="22"/>
      <c r="AB6" s="22"/>
      <c r="AC6" s="22"/>
      <c r="AD6" s="22"/>
      <c r="AE6" s="22"/>
      <c r="AF6" s="125"/>
    </row>
    <row r="7" spans="1:32" ht="15" customHeight="1">
      <c r="A7" s="138">
        <v>5</v>
      </c>
      <c r="B7" s="142" t="s">
        <v>280</v>
      </c>
      <c r="C7" s="3"/>
      <c r="D7" s="3"/>
      <c r="E7" s="3"/>
      <c r="F7" s="3"/>
      <c r="G7" s="3"/>
      <c r="H7" s="3"/>
      <c r="I7" s="3"/>
      <c r="J7" s="3"/>
      <c r="K7" s="3"/>
      <c r="L7" s="3"/>
      <c r="M7" s="3"/>
      <c r="N7" s="3"/>
      <c r="O7" s="3"/>
      <c r="P7" s="3"/>
      <c r="Q7" s="3"/>
      <c r="R7" s="3"/>
      <c r="S7" s="3"/>
      <c r="T7" s="3"/>
      <c r="U7" s="3"/>
      <c r="V7" s="3"/>
      <c r="W7" s="3"/>
      <c r="X7" s="3"/>
      <c r="Y7" s="3"/>
      <c r="Z7" s="3"/>
      <c r="AA7" s="3"/>
      <c r="AB7" s="3"/>
      <c r="AC7" s="3"/>
      <c r="AD7" s="3"/>
      <c r="AE7" s="3"/>
      <c r="AF7" s="8"/>
    </row>
    <row r="8" spans="1:32" ht="15" customHeight="1">
      <c r="A8" s="138">
        <v>6</v>
      </c>
      <c r="B8" s="142" t="s">
        <v>323</v>
      </c>
      <c r="C8" s="3"/>
      <c r="D8" s="3"/>
      <c r="E8" s="3"/>
      <c r="F8" s="3"/>
      <c r="G8" s="3"/>
      <c r="H8" s="3"/>
      <c r="I8" s="3"/>
      <c r="J8" s="3"/>
      <c r="K8" s="3"/>
      <c r="L8" s="3"/>
      <c r="M8" s="3"/>
      <c r="N8" s="3"/>
      <c r="O8" s="3"/>
      <c r="P8" s="3"/>
      <c r="Q8" s="3"/>
      <c r="R8" s="3"/>
      <c r="S8" s="3"/>
      <c r="T8" s="3"/>
      <c r="U8" s="3"/>
      <c r="V8" s="3"/>
      <c r="W8" s="3"/>
      <c r="X8" s="3"/>
      <c r="Y8" s="3"/>
      <c r="Z8" s="3"/>
      <c r="AA8" s="3"/>
      <c r="AB8" s="3"/>
      <c r="AC8" s="3"/>
      <c r="AD8" s="3"/>
      <c r="AE8" s="3"/>
      <c r="AF8" s="8"/>
    </row>
    <row r="9" spans="1:32" ht="15" customHeight="1">
      <c r="A9" s="138">
        <v>7</v>
      </c>
      <c r="B9" s="142" t="s">
        <v>324</v>
      </c>
      <c r="C9" s="3"/>
      <c r="D9" s="3"/>
      <c r="E9" s="3"/>
      <c r="F9" s="3"/>
      <c r="G9" s="3"/>
      <c r="H9" s="3"/>
      <c r="I9" s="3"/>
      <c r="J9" s="3"/>
      <c r="K9" s="3"/>
      <c r="L9" s="3"/>
      <c r="M9" s="3"/>
      <c r="N9" s="3"/>
      <c r="O9" s="3"/>
      <c r="P9" s="3"/>
      <c r="Q9" s="3"/>
      <c r="R9" s="3"/>
      <c r="S9" s="3"/>
      <c r="T9" s="3"/>
      <c r="U9" s="3"/>
      <c r="V9" s="3"/>
      <c r="W9" s="3"/>
      <c r="X9" s="3"/>
      <c r="Y9" s="3"/>
      <c r="Z9" s="3"/>
      <c r="AA9" s="3"/>
      <c r="AB9" s="3"/>
      <c r="AC9" s="3"/>
      <c r="AD9" s="3"/>
      <c r="AE9" s="3"/>
      <c r="AF9" s="8"/>
    </row>
    <row r="10" spans="1:32" ht="15" customHeight="1">
      <c r="A10" s="138">
        <v>8</v>
      </c>
      <c r="B10" s="142" t="s">
        <v>325</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8"/>
    </row>
    <row r="11" spans="1:32" ht="15" customHeight="1">
      <c r="A11" s="138">
        <v>9</v>
      </c>
      <c r="B11" s="142" t="s">
        <v>326</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8"/>
    </row>
    <row r="12" spans="1:32" ht="15" customHeight="1">
      <c r="A12" s="138">
        <v>10</v>
      </c>
      <c r="B12" s="142" t="s">
        <v>327</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4"/>
    </row>
    <row r="13" spans="1:32" ht="15" customHeight="1">
      <c r="A13" s="138">
        <v>11</v>
      </c>
      <c r="B13" s="142" t="s">
        <v>328</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4"/>
    </row>
    <row r="14" spans="1:32" ht="15" customHeight="1">
      <c r="A14" s="138">
        <v>12</v>
      </c>
      <c r="B14" s="142" t="s">
        <v>329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4"/>
    </row>
    <row r="15" spans="1:32" ht="15" customHeight="1">
      <c r="A15" s="138">
        <v>13</v>
      </c>
      <c r="B15" s="142" t="s">
        <v>330</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4"/>
    </row>
    <row r="16" spans="1:32" ht="15" customHeight="1" thickBot="1">
      <c r="A16" s="138">
        <v>14</v>
      </c>
      <c r="B16" s="143" t="s">
        <v>331</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124"/>
    </row>
    <row r="17" spans="2:32" ht="15" customHeight="1">
      <c r="B17" s="11"/>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row>
    <row r="18" spans="2:32">
      <c r="B18" s="457"/>
      <c r="C18" s="457"/>
      <c r="D18" s="457"/>
      <c r="E18" s="457"/>
      <c r="F18" s="457"/>
      <c r="G18" s="457"/>
      <c r="H18" s="457"/>
      <c r="I18" s="457"/>
    </row>
  </sheetData>
  <mergeCells count="5">
    <mergeCell ref="B1:F1"/>
    <mergeCell ref="B2:F2"/>
    <mergeCell ref="B5:B6"/>
    <mergeCell ref="C5:AF5"/>
    <mergeCell ref="B18:I18"/>
  </mergeCells>
  <pageMargins left="0.70866141732283472" right="0.70866141732283472" top="0.74803149606299213" bottom="0.74803149606299213" header="0.31496062992125984" footer="0.31496062992125984"/>
  <pageSetup paperSize="9" scale="50"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sheetPr>
    <tabColor theme="4" tint="0.59999389629810485"/>
  </sheetPr>
  <dimension ref="A1:BG44"/>
  <sheetViews>
    <sheetView zoomScale="75" zoomScaleNormal="75" workbookViewId="0"/>
  </sheetViews>
  <sheetFormatPr defaultRowHeight="12.75"/>
  <cols>
    <col min="1" max="1" width="5" customWidth="1"/>
    <col min="2" max="2" width="17" customWidth="1"/>
    <col min="3" max="3" width="12.5703125" customWidth="1"/>
    <col min="4" max="4" width="40.85546875" customWidth="1"/>
    <col min="5" max="59" width="12.7109375" customWidth="1"/>
  </cols>
  <sheetData>
    <row r="1" spans="1:59" ht="42.75" customHeight="1">
      <c r="B1" s="404" t="s">
        <v>64</v>
      </c>
      <c r="C1" s="404"/>
      <c r="D1" s="404"/>
      <c r="E1" s="404"/>
      <c r="F1" s="404"/>
      <c r="G1" s="404"/>
      <c r="H1" s="404"/>
    </row>
    <row r="2" spans="1:59" ht="54.75" customHeight="1" thickBot="1">
      <c r="B2" s="405" t="s">
        <v>230</v>
      </c>
      <c r="C2" s="405"/>
      <c r="D2" s="405"/>
      <c r="E2" s="406"/>
      <c r="F2" s="406"/>
      <c r="G2" s="407"/>
      <c r="H2" s="407"/>
    </row>
    <row r="3" spans="1:59" ht="27.75" customHeight="1" thickBot="1">
      <c r="B3" s="5" t="s">
        <v>2</v>
      </c>
      <c r="C3" s="6"/>
      <c r="E3" s="5" t="s">
        <v>3</v>
      </c>
      <c r="F3" s="4" t="s">
        <v>4</v>
      </c>
    </row>
    <row r="4" spans="1:59" ht="13.5" thickBot="1"/>
    <row r="5" spans="1:59" ht="12.75" customHeight="1">
      <c r="B5" s="397" t="s">
        <v>403</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24.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8">
        <v>1</v>
      </c>
      <c r="B7" s="388" t="s">
        <v>332</v>
      </c>
      <c r="C7" s="389"/>
      <c r="D7" s="390"/>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8"/>
    </row>
    <row r="8" spans="1:59" ht="15" customHeight="1">
      <c r="A8" s="138">
        <v>2</v>
      </c>
      <c r="B8" s="388" t="s">
        <v>333</v>
      </c>
      <c r="C8" s="389"/>
      <c r="D8" s="390"/>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8"/>
    </row>
    <row r="9" spans="1:59" ht="15" customHeight="1">
      <c r="A9" s="138">
        <v>3</v>
      </c>
      <c r="B9" s="388" t="s">
        <v>334</v>
      </c>
      <c r="C9" s="389"/>
      <c r="D9" s="390"/>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8"/>
    </row>
    <row r="10" spans="1:59" ht="15" customHeight="1">
      <c r="A10" s="138">
        <v>4</v>
      </c>
      <c r="B10" s="388" t="s">
        <v>335</v>
      </c>
      <c r="C10" s="389"/>
      <c r="D10" s="390"/>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8"/>
    </row>
    <row r="11" spans="1:59" ht="15" customHeight="1">
      <c r="A11" s="138">
        <v>5</v>
      </c>
      <c r="B11" s="388" t="s">
        <v>336</v>
      </c>
      <c r="C11" s="389"/>
      <c r="D11" s="390" t="s">
        <v>1</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8"/>
    </row>
    <row r="12" spans="1:59" ht="15" customHeight="1">
      <c r="A12" s="138">
        <v>6</v>
      </c>
      <c r="B12" s="388" t="s">
        <v>337</v>
      </c>
      <c r="C12" s="389"/>
      <c r="D12" s="390" t="s">
        <v>1</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8"/>
    </row>
    <row r="13" spans="1:59" ht="15" customHeight="1">
      <c r="A13" s="138">
        <v>7</v>
      </c>
      <c r="B13" s="388" t="s">
        <v>338</v>
      </c>
      <c r="C13" s="389"/>
      <c r="D13" s="390" t="s">
        <v>1</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8"/>
    </row>
    <row r="14" spans="1:59" ht="15" customHeight="1">
      <c r="A14" s="138">
        <v>8</v>
      </c>
      <c r="B14" s="388" t="s">
        <v>339</v>
      </c>
      <c r="C14" s="389"/>
      <c r="D14" s="390" t="s">
        <v>1</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8"/>
    </row>
    <row r="15" spans="1:59" ht="15" customHeight="1">
      <c r="A15" s="138">
        <v>9</v>
      </c>
      <c r="B15" s="388" t="s">
        <v>340</v>
      </c>
      <c r="C15" s="389"/>
      <c r="D15" s="390" t="s">
        <v>1</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8"/>
    </row>
    <row r="16" spans="1:59" ht="15" customHeight="1">
      <c r="A16" s="138">
        <v>10</v>
      </c>
      <c r="B16" s="388" t="s">
        <v>341</v>
      </c>
      <c r="C16" s="389"/>
      <c r="D16" s="390" t="s">
        <v>1</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8"/>
    </row>
    <row r="17" spans="1:59" ht="15" customHeight="1">
      <c r="A17" s="138">
        <v>11</v>
      </c>
      <c r="B17" s="388" t="s">
        <v>342</v>
      </c>
      <c r="C17" s="389"/>
      <c r="D17" s="390" t="s">
        <v>1</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8"/>
    </row>
    <row r="18" spans="1:59" ht="15" customHeight="1" thickBot="1">
      <c r="A18" s="138">
        <v>12</v>
      </c>
      <c r="B18" s="391" t="s">
        <v>343</v>
      </c>
      <c r="C18" s="392"/>
      <c r="D18" s="393" t="s">
        <v>1</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0"/>
    </row>
    <row r="19" spans="1:59">
      <c r="A19" s="136"/>
    </row>
    <row r="20" spans="1:59" ht="51.75" customHeight="1" thickBot="1">
      <c r="A20" s="136"/>
      <c r="B20" s="394" t="s">
        <v>231</v>
      </c>
      <c r="C20" s="394"/>
      <c r="D20" s="394"/>
      <c r="E20" s="395"/>
      <c r="F20" s="395"/>
      <c r="G20" s="396"/>
      <c r="H20" s="396"/>
    </row>
    <row r="21" spans="1:59">
      <c r="A21" s="138">
        <v>13</v>
      </c>
      <c r="B21" s="397" t="s">
        <v>286</v>
      </c>
      <c r="C21" s="398"/>
      <c r="D21" s="398"/>
      <c r="E21" s="401" t="s">
        <v>0</v>
      </c>
      <c r="F21" s="401"/>
      <c r="G21" s="401"/>
      <c r="H21" s="401"/>
      <c r="I21" s="401"/>
      <c r="J21" s="401"/>
      <c r="K21" s="401"/>
      <c r="L21" s="401"/>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3"/>
    </row>
    <row r="22" spans="1:59" ht="30.75" customHeight="1">
      <c r="A22" s="138">
        <v>14</v>
      </c>
      <c r="B22" s="399"/>
      <c r="C22" s="400"/>
      <c r="D22" s="400"/>
      <c r="E22" s="1">
        <v>1</v>
      </c>
      <c r="F22" s="1">
        <v>21</v>
      </c>
      <c r="G22" s="1">
        <v>22</v>
      </c>
      <c r="H22" s="1">
        <v>23</v>
      </c>
      <c r="I22" s="1">
        <v>24</v>
      </c>
      <c r="J22" s="1">
        <v>25</v>
      </c>
      <c r="K22" s="1">
        <v>26</v>
      </c>
      <c r="L22" s="1">
        <v>27</v>
      </c>
      <c r="M22" s="2">
        <v>28</v>
      </c>
      <c r="N22" s="2">
        <v>29</v>
      </c>
      <c r="O22" s="2">
        <v>32</v>
      </c>
      <c r="P22" s="2">
        <v>33</v>
      </c>
      <c r="Q22" s="2">
        <v>34</v>
      </c>
      <c r="R22" s="2">
        <v>35</v>
      </c>
      <c r="S22" s="2">
        <v>36</v>
      </c>
      <c r="T22" s="2">
        <v>37</v>
      </c>
      <c r="U22" s="2">
        <v>42</v>
      </c>
      <c r="V22" s="2">
        <v>44</v>
      </c>
      <c r="W22" s="2">
        <v>45</v>
      </c>
      <c r="X22" s="2">
        <v>46</v>
      </c>
      <c r="Y22" s="2">
        <v>47</v>
      </c>
      <c r="Z22" s="2">
        <v>48</v>
      </c>
      <c r="AA22" s="2">
        <v>49</v>
      </c>
      <c r="AB22" s="2">
        <v>52</v>
      </c>
      <c r="AC22" s="2">
        <v>53</v>
      </c>
      <c r="AD22" s="2">
        <v>54</v>
      </c>
      <c r="AE22" s="2">
        <v>56</v>
      </c>
      <c r="AF22" s="2">
        <v>57</v>
      </c>
      <c r="AG22" s="2">
        <v>59</v>
      </c>
      <c r="AH22" s="1">
        <v>62</v>
      </c>
      <c r="AI22" s="1">
        <v>63</v>
      </c>
      <c r="AJ22" s="1">
        <v>66</v>
      </c>
      <c r="AK22" s="1">
        <v>68</v>
      </c>
      <c r="AL22" s="1">
        <v>69</v>
      </c>
      <c r="AM22" s="1">
        <v>72</v>
      </c>
      <c r="AN22" s="1">
        <v>73</v>
      </c>
      <c r="AO22" s="1">
        <v>74</v>
      </c>
      <c r="AP22" s="1">
        <v>75</v>
      </c>
      <c r="AQ22" s="1">
        <v>76</v>
      </c>
      <c r="AR22" s="1">
        <v>77</v>
      </c>
      <c r="AS22" s="1">
        <v>78</v>
      </c>
      <c r="AT22" s="1">
        <v>79</v>
      </c>
      <c r="AU22" s="1">
        <v>82</v>
      </c>
      <c r="AV22" s="1">
        <v>83</v>
      </c>
      <c r="AW22" s="1">
        <v>84</v>
      </c>
      <c r="AX22" s="1">
        <v>85</v>
      </c>
      <c r="AY22" s="1">
        <v>87</v>
      </c>
      <c r="AZ22" s="1">
        <v>88</v>
      </c>
      <c r="BA22" s="1">
        <v>89</v>
      </c>
      <c r="BB22" s="1">
        <v>92</v>
      </c>
      <c r="BC22" s="1">
        <v>93</v>
      </c>
      <c r="BD22" s="1">
        <v>94</v>
      </c>
      <c r="BE22" s="1">
        <v>95</v>
      </c>
      <c r="BF22" s="1">
        <v>96</v>
      </c>
      <c r="BG22" s="7">
        <v>99</v>
      </c>
    </row>
    <row r="23" spans="1:59" ht="15" customHeight="1">
      <c r="A23" s="138">
        <v>15</v>
      </c>
      <c r="B23" s="388" t="s">
        <v>6</v>
      </c>
      <c r="C23" s="389"/>
      <c r="D23" s="390"/>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4"/>
    </row>
    <row r="24" spans="1:59" ht="15" customHeight="1">
      <c r="A24" s="138">
        <v>16</v>
      </c>
      <c r="B24" s="388" t="s">
        <v>7</v>
      </c>
      <c r="C24" s="389"/>
      <c r="D24" s="390"/>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4"/>
    </row>
    <row r="25" spans="1:59" ht="15" customHeight="1">
      <c r="A25" s="138">
        <v>17</v>
      </c>
      <c r="B25" s="388" t="s">
        <v>9</v>
      </c>
      <c r="C25" s="389"/>
      <c r="D25" s="390" t="s">
        <v>1</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4"/>
    </row>
    <row r="26" spans="1:59" ht="15" customHeight="1">
      <c r="A26" s="138">
        <v>18</v>
      </c>
      <c r="B26" s="388" t="s">
        <v>10</v>
      </c>
      <c r="C26" s="389"/>
      <c r="D26" s="390" t="s">
        <v>1</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4"/>
    </row>
    <row r="27" spans="1:59" ht="15" customHeight="1">
      <c r="A27" s="138">
        <v>19</v>
      </c>
      <c r="B27" s="388" t="s">
        <v>11</v>
      </c>
      <c r="C27" s="389"/>
      <c r="D27" s="390" t="s">
        <v>1</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4"/>
    </row>
    <row r="28" spans="1:59" ht="15" customHeight="1" thickBot="1">
      <c r="A28" s="138">
        <v>20</v>
      </c>
      <c r="B28" s="410" t="s">
        <v>344</v>
      </c>
      <c r="C28" s="411"/>
      <c r="D28" s="412" t="s">
        <v>1</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121"/>
    </row>
    <row r="29" spans="1:59" ht="25.5" customHeight="1">
      <c r="A29" s="136"/>
      <c r="B29" s="413" t="s">
        <v>287</v>
      </c>
      <c r="C29" s="414"/>
      <c r="D29" s="414"/>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3"/>
    </row>
    <row r="30" spans="1:59" ht="15" customHeight="1">
      <c r="A30" s="138">
        <v>21</v>
      </c>
      <c r="B30" s="388" t="s">
        <v>12</v>
      </c>
      <c r="C30" s="389"/>
      <c r="D30" s="390"/>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4"/>
    </row>
    <row r="31" spans="1:59" ht="15" customHeight="1">
      <c r="A31" s="138">
        <v>22</v>
      </c>
      <c r="B31" s="388" t="s">
        <v>13</v>
      </c>
      <c r="C31" s="389"/>
      <c r="D31" s="390"/>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4"/>
    </row>
    <row r="32" spans="1:59" ht="15" customHeight="1">
      <c r="A32" s="138">
        <v>23</v>
      </c>
      <c r="B32" s="388" t="s">
        <v>9</v>
      </c>
      <c r="C32" s="389"/>
      <c r="D32" s="390" t="s">
        <v>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4"/>
    </row>
    <row r="33" spans="1:59" ht="15" customHeight="1">
      <c r="A33" s="138">
        <v>24</v>
      </c>
      <c r="B33" s="388" t="s">
        <v>14</v>
      </c>
      <c r="C33" s="389"/>
      <c r="D33" s="390" t="s">
        <v>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4"/>
    </row>
    <row r="34" spans="1:59" ht="15" customHeight="1">
      <c r="A34" s="138">
        <v>25</v>
      </c>
      <c r="B34" s="388" t="s">
        <v>15</v>
      </c>
      <c r="C34" s="389"/>
      <c r="D34" s="390" t="s">
        <v>1</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4"/>
    </row>
    <row r="35" spans="1:59" ht="15" customHeight="1" thickBot="1">
      <c r="A35" s="138">
        <v>26</v>
      </c>
      <c r="B35" s="391" t="s">
        <v>345</v>
      </c>
      <c r="C35" s="392"/>
      <c r="D35" s="393" t="s">
        <v>1</v>
      </c>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124"/>
    </row>
    <row r="36" spans="1:59" ht="27" customHeight="1">
      <c r="A36" s="136"/>
      <c r="B36" s="408" t="s">
        <v>288</v>
      </c>
      <c r="C36" s="409"/>
      <c r="D36" s="409"/>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2"/>
    </row>
    <row r="37" spans="1:59" ht="15" customHeight="1">
      <c r="A37" s="138">
        <v>27</v>
      </c>
      <c r="B37" s="388" t="s">
        <v>12</v>
      </c>
      <c r="C37" s="389"/>
      <c r="D37" s="390"/>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6"/>
    </row>
    <row r="38" spans="1:59" ht="15" customHeight="1">
      <c r="A38" s="138">
        <v>28</v>
      </c>
      <c r="B38" s="388" t="s">
        <v>13</v>
      </c>
      <c r="C38" s="389"/>
      <c r="D38" s="390"/>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6"/>
    </row>
    <row r="39" spans="1:59" ht="15" customHeight="1">
      <c r="A39" s="138">
        <v>29</v>
      </c>
      <c r="B39" s="388" t="s">
        <v>9</v>
      </c>
      <c r="C39" s="389"/>
      <c r="D39" s="390" t="s">
        <v>1</v>
      </c>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6"/>
    </row>
    <row r="40" spans="1:59" ht="15" customHeight="1">
      <c r="A40" s="138">
        <v>30</v>
      </c>
      <c r="B40" s="388" t="s">
        <v>14</v>
      </c>
      <c r="C40" s="389"/>
      <c r="D40" s="390" t="s">
        <v>1</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6"/>
    </row>
    <row r="41" spans="1:59" ht="15" customHeight="1">
      <c r="A41" s="138">
        <v>31</v>
      </c>
      <c r="B41" s="388" t="s">
        <v>15</v>
      </c>
      <c r="C41" s="389"/>
      <c r="D41" s="390" t="s">
        <v>1</v>
      </c>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6"/>
    </row>
    <row r="42" spans="1:59" ht="15" customHeight="1" thickBot="1">
      <c r="A42" s="138">
        <v>32</v>
      </c>
      <c r="B42" s="391" t="s">
        <v>345</v>
      </c>
      <c r="C42" s="392"/>
      <c r="D42" s="393" t="s">
        <v>1</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8"/>
    </row>
    <row r="43" spans="1:59" ht="13.5" thickBot="1"/>
    <row r="44" spans="1:59" ht="96" customHeight="1" thickBot="1">
      <c r="B44" s="415" t="s">
        <v>255</v>
      </c>
      <c r="C44" s="416"/>
      <c r="D44" s="416"/>
      <c r="E44" s="416"/>
      <c r="F44" s="416"/>
      <c r="G44" s="416"/>
      <c r="H44" s="416"/>
      <c r="I44" s="416"/>
      <c r="J44" s="417"/>
    </row>
  </sheetData>
  <customSheetViews>
    <customSheetView guid="{437A876D-007D-44CE-9052-894AFF529E07}" scale="75">
      <selection activeCell="B21" sqref="B21:D22"/>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selection activeCell="B21" sqref="B21:D22"/>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40">
    <mergeCell ref="B8:D8"/>
    <mergeCell ref="B32:D32"/>
    <mergeCell ref="B1:H1"/>
    <mergeCell ref="B2:H2"/>
    <mergeCell ref="B5:D6"/>
    <mergeCell ref="E5:BG5"/>
    <mergeCell ref="B7:D7"/>
    <mergeCell ref="B15:D15"/>
    <mergeCell ref="B21:D22"/>
    <mergeCell ref="E21:BG21"/>
    <mergeCell ref="B9:D9"/>
    <mergeCell ref="B10:D10"/>
    <mergeCell ref="B11:D11"/>
    <mergeCell ref="B12:D12"/>
    <mergeCell ref="B13:D13"/>
    <mergeCell ref="B14:D14"/>
    <mergeCell ref="B16:D16"/>
    <mergeCell ref="B17:D17"/>
    <mergeCell ref="B18:D18"/>
    <mergeCell ref="B20:H20"/>
    <mergeCell ref="B34:D34"/>
    <mergeCell ref="B23:D23"/>
    <mergeCell ref="B24:D24"/>
    <mergeCell ref="B25:D25"/>
    <mergeCell ref="B26:D26"/>
    <mergeCell ref="B27:D27"/>
    <mergeCell ref="B28:D28"/>
    <mergeCell ref="B29:D29"/>
    <mergeCell ref="B30:D30"/>
    <mergeCell ref="B31:D31"/>
    <mergeCell ref="B33:D33"/>
    <mergeCell ref="B41:D41"/>
    <mergeCell ref="B42:D42"/>
    <mergeCell ref="B44:J44"/>
    <mergeCell ref="B35:D35"/>
    <mergeCell ref="B36:D36"/>
    <mergeCell ref="B37:D37"/>
    <mergeCell ref="B38:D38"/>
    <mergeCell ref="B39:D39"/>
    <mergeCell ref="B40:D40"/>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17.xml><?xml version="1.0" encoding="utf-8"?>
<worksheet xmlns="http://schemas.openxmlformats.org/spreadsheetml/2006/main" xmlns:r="http://schemas.openxmlformats.org/officeDocument/2006/relationships">
  <sheetPr>
    <tabColor rgb="FFFFC000"/>
  </sheetPr>
  <dimension ref="A1:BG44"/>
  <sheetViews>
    <sheetView zoomScale="75" zoomScaleNormal="75" workbookViewId="0"/>
  </sheetViews>
  <sheetFormatPr defaultRowHeight="12.75"/>
  <cols>
    <col min="1" max="1" width="5" customWidth="1"/>
    <col min="2" max="2" width="17" customWidth="1"/>
    <col min="3" max="3" width="12.5703125" customWidth="1"/>
    <col min="4" max="4" width="40.42578125" customWidth="1"/>
    <col min="5" max="59" width="12.7109375" customWidth="1"/>
  </cols>
  <sheetData>
    <row r="1" spans="1:59" ht="50.25" customHeight="1">
      <c r="B1" s="404" t="s">
        <v>64</v>
      </c>
      <c r="C1" s="404"/>
      <c r="D1" s="404"/>
      <c r="E1" s="404"/>
      <c r="F1" s="404"/>
      <c r="G1" s="404"/>
      <c r="H1" s="404"/>
    </row>
    <row r="2" spans="1:59" ht="54.75" customHeight="1" thickBot="1">
      <c r="B2" s="405" t="s">
        <v>232</v>
      </c>
      <c r="C2" s="405"/>
      <c r="D2" s="405"/>
      <c r="E2" s="406"/>
      <c r="F2" s="406"/>
      <c r="G2" s="407"/>
      <c r="H2" s="407"/>
    </row>
    <row r="3" spans="1:59" ht="27.75" customHeight="1" thickBot="1">
      <c r="B3" s="5" t="s">
        <v>2</v>
      </c>
      <c r="C3" s="6"/>
      <c r="E3" s="5" t="s">
        <v>3</v>
      </c>
      <c r="F3" s="4" t="s">
        <v>4</v>
      </c>
    </row>
    <row r="4" spans="1:59" ht="13.5" thickBot="1"/>
    <row r="5" spans="1:59" ht="12.75" customHeight="1">
      <c r="B5" s="397" t="s">
        <v>403</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24.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7">
        <v>1</v>
      </c>
      <c r="B7" s="388" t="s">
        <v>332</v>
      </c>
      <c r="C7" s="389"/>
      <c r="D7" s="390"/>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8"/>
    </row>
    <row r="8" spans="1:59" ht="15" customHeight="1">
      <c r="A8" s="137">
        <v>2</v>
      </c>
      <c r="B8" s="388" t="s">
        <v>333</v>
      </c>
      <c r="C8" s="389"/>
      <c r="D8" s="390"/>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8"/>
    </row>
    <row r="9" spans="1:59" ht="15" customHeight="1">
      <c r="A9" s="137">
        <v>3</v>
      </c>
      <c r="B9" s="388" t="s">
        <v>334</v>
      </c>
      <c r="C9" s="389"/>
      <c r="D9" s="390"/>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8"/>
    </row>
    <row r="10" spans="1:59" ht="15" customHeight="1">
      <c r="A10" s="137">
        <v>4</v>
      </c>
      <c r="B10" s="388" t="s">
        <v>335</v>
      </c>
      <c r="C10" s="389"/>
      <c r="D10" s="390"/>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8"/>
    </row>
    <row r="11" spans="1:59" ht="15" customHeight="1">
      <c r="A11" s="137">
        <v>5</v>
      </c>
      <c r="B11" s="388" t="s">
        <v>336</v>
      </c>
      <c r="C11" s="389"/>
      <c r="D11" s="390" t="s">
        <v>1</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8"/>
    </row>
    <row r="12" spans="1:59" ht="15" customHeight="1">
      <c r="A12" s="137">
        <v>6</v>
      </c>
      <c r="B12" s="388" t="s">
        <v>337</v>
      </c>
      <c r="C12" s="389"/>
      <c r="D12" s="390" t="s">
        <v>1</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8"/>
    </row>
    <row r="13" spans="1:59" ht="15" customHeight="1">
      <c r="A13" s="137">
        <v>7</v>
      </c>
      <c r="B13" s="388" t="s">
        <v>338</v>
      </c>
      <c r="C13" s="389"/>
      <c r="D13" s="390" t="s">
        <v>1</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8"/>
    </row>
    <row r="14" spans="1:59" ht="15" customHeight="1">
      <c r="A14" s="137">
        <v>8</v>
      </c>
      <c r="B14" s="388" t="s">
        <v>339</v>
      </c>
      <c r="C14" s="389"/>
      <c r="D14" s="390" t="s">
        <v>1</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8"/>
    </row>
    <row r="15" spans="1:59" ht="15" customHeight="1">
      <c r="A15" s="137">
        <v>9</v>
      </c>
      <c r="B15" s="388" t="s">
        <v>340</v>
      </c>
      <c r="C15" s="389"/>
      <c r="D15" s="390" t="s">
        <v>1</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8"/>
    </row>
    <row r="16" spans="1:59" ht="15" customHeight="1">
      <c r="A16" s="137">
        <v>10</v>
      </c>
      <c r="B16" s="388" t="s">
        <v>341</v>
      </c>
      <c r="C16" s="389"/>
      <c r="D16" s="390" t="s">
        <v>1</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8"/>
    </row>
    <row r="17" spans="1:59" ht="15" customHeight="1">
      <c r="A17" s="137">
        <v>11</v>
      </c>
      <c r="B17" s="388" t="s">
        <v>342</v>
      </c>
      <c r="C17" s="389"/>
      <c r="D17" s="390" t="s">
        <v>1</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8"/>
    </row>
    <row r="18" spans="1:59" ht="15" customHeight="1" thickBot="1">
      <c r="A18" s="137">
        <v>12</v>
      </c>
      <c r="B18" s="391" t="s">
        <v>343</v>
      </c>
      <c r="C18" s="392"/>
      <c r="D18" s="393" t="s">
        <v>1</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0"/>
    </row>
    <row r="19" spans="1:59">
      <c r="A19" s="136"/>
    </row>
    <row r="20" spans="1:59" ht="51.75" customHeight="1" thickBot="1">
      <c r="A20" s="136"/>
      <c r="B20" s="394" t="s">
        <v>233</v>
      </c>
      <c r="C20" s="394"/>
      <c r="D20" s="394"/>
      <c r="E20" s="395"/>
      <c r="F20" s="395"/>
      <c r="G20" s="396"/>
      <c r="H20" s="396"/>
    </row>
    <row r="21" spans="1:59">
      <c r="A21" s="137">
        <v>13</v>
      </c>
      <c r="B21" s="397" t="s">
        <v>286</v>
      </c>
      <c r="C21" s="398"/>
      <c r="D21" s="398"/>
      <c r="E21" s="401" t="s">
        <v>0</v>
      </c>
      <c r="F21" s="401"/>
      <c r="G21" s="401"/>
      <c r="H21" s="401"/>
      <c r="I21" s="401"/>
      <c r="J21" s="401"/>
      <c r="K21" s="401"/>
      <c r="L21" s="401"/>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3"/>
    </row>
    <row r="22" spans="1:59" ht="30.75" customHeight="1">
      <c r="A22" s="137">
        <v>14</v>
      </c>
      <c r="B22" s="399"/>
      <c r="C22" s="400"/>
      <c r="D22" s="400"/>
      <c r="E22" s="1">
        <v>1</v>
      </c>
      <c r="F22" s="1">
        <v>21</v>
      </c>
      <c r="G22" s="1">
        <v>22</v>
      </c>
      <c r="H22" s="1">
        <v>23</v>
      </c>
      <c r="I22" s="1">
        <v>24</v>
      </c>
      <c r="J22" s="1">
        <v>25</v>
      </c>
      <c r="K22" s="1">
        <v>26</v>
      </c>
      <c r="L22" s="1">
        <v>27</v>
      </c>
      <c r="M22" s="2">
        <v>28</v>
      </c>
      <c r="N22" s="2">
        <v>29</v>
      </c>
      <c r="O22" s="2">
        <v>32</v>
      </c>
      <c r="P22" s="2">
        <v>33</v>
      </c>
      <c r="Q22" s="2">
        <v>34</v>
      </c>
      <c r="R22" s="2">
        <v>35</v>
      </c>
      <c r="S22" s="2">
        <v>36</v>
      </c>
      <c r="T22" s="2">
        <v>37</v>
      </c>
      <c r="U22" s="2">
        <v>42</v>
      </c>
      <c r="V22" s="2">
        <v>44</v>
      </c>
      <c r="W22" s="2">
        <v>45</v>
      </c>
      <c r="X22" s="2">
        <v>46</v>
      </c>
      <c r="Y22" s="2">
        <v>47</v>
      </c>
      <c r="Z22" s="2">
        <v>48</v>
      </c>
      <c r="AA22" s="2">
        <v>49</v>
      </c>
      <c r="AB22" s="2">
        <v>52</v>
      </c>
      <c r="AC22" s="2">
        <v>53</v>
      </c>
      <c r="AD22" s="2">
        <v>54</v>
      </c>
      <c r="AE22" s="2">
        <v>56</v>
      </c>
      <c r="AF22" s="2">
        <v>57</v>
      </c>
      <c r="AG22" s="2">
        <v>59</v>
      </c>
      <c r="AH22" s="1">
        <v>62</v>
      </c>
      <c r="AI22" s="1">
        <v>63</v>
      </c>
      <c r="AJ22" s="1">
        <v>66</v>
      </c>
      <c r="AK22" s="1">
        <v>68</v>
      </c>
      <c r="AL22" s="1">
        <v>69</v>
      </c>
      <c r="AM22" s="1">
        <v>72</v>
      </c>
      <c r="AN22" s="1">
        <v>73</v>
      </c>
      <c r="AO22" s="1">
        <v>74</v>
      </c>
      <c r="AP22" s="1">
        <v>75</v>
      </c>
      <c r="AQ22" s="1">
        <v>76</v>
      </c>
      <c r="AR22" s="1">
        <v>77</v>
      </c>
      <c r="AS22" s="1">
        <v>78</v>
      </c>
      <c r="AT22" s="1">
        <v>79</v>
      </c>
      <c r="AU22" s="1">
        <v>82</v>
      </c>
      <c r="AV22" s="1">
        <v>83</v>
      </c>
      <c r="AW22" s="1">
        <v>84</v>
      </c>
      <c r="AX22" s="1">
        <v>85</v>
      </c>
      <c r="AY22" s="1">
        <v>87</v>
      </c>
      <c r="AZ22" s="1">
        <v>88</v>
      </c>
      <c r="BA22" s="1">
        <v>89</v>
      </c>
      <c r="BB22" s="1">
        <v>92</v>
      </c>
      <c r="BC22" s="1">
        <v>93</v>
      </c>
      <c r="BD22" s="1">
        <v>94</v>
      </c>
      <c r="BE22" s="1">
        <v>95</v>
      </c>
      <c r="BF22" s="1">
        <v>96</v>
      </c>
      <c r="BG22" s="7">
        <v>99</v>
      </c>
    </row>
    <row r="23" spans="1:59" ht="15" customHeight="1">
      <c r="A23" s="137">
        <v>15</v>
      </c>
      <c r="B23" s="388" t="s">
        <v>6</v>
      </c>
      <c r="C23" s="389"/>
      <c r="D23" s="390"/>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4"/>
    </row>
    <row r="24" spans="1:59" ht="15" customHeight="1">
      <c r="A24" s="137">
        <v>16</v>
      </c>
      <c r="B24" s="388" t="s">
        <v>7</v>
      </c>
      <c r="C24" s="389"/>
      <c r="D24" s="390"/>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4"/>
    </row>
    <row r="25" spans="1:59" ht="15" customHeight="1">
      <c r="A25" s="137">
        <v>17</v>
      </c>
      <c r="B25" s="388" t="s">
        <v>9</v>
      </c>
      <c r="C25" s="389"/>
      <c r="D25" s="390" t="s">
        <v>1</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4"/>
    </row>
    <row r="26" spans="1:59" ht="15" customHeight="1">
      <c r="A26" s="137">
        <v>18</v>
      </c>
      <c r="B26" s="388" t="s">
        <v>10</v>
      </c>
      <c r="C26" s="389"/>
      <c r="D26" s="390" t="s">
        <v>1</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4"/>
    </row>
    <row r="27" spans="1:59" ht="15" customHeight="1">
      <c r="A27" s="137">
        <v>19</v>
      </c>
      <c r="B27" s="388" t="s">
        <v>11</v>
      </c>
      <c r="C27" s="389"/>
      <c r="D27" s="390" t="s">
        <v>1</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4"/>
    </row>
    <row r="28" spans="1:59" ht="15" customHeight="1" thickBot="1">
      <c r="A28" s="137">
        <v>20</v>
      </c>
      <c r="B28" s="410" t="s">
        <v>344</v>
      </c>
      <c r="C28" s="411"/>
      <c r="D28" s="412" t="s">
        <v>1</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121"/>
    </row>
    <row r="29" spans="1:59" ht="25.5" customHeight="1">
      <c r="A29" s="136"/>
      <c r="B29" s="413" t="s">
        <v>287</v>
      </c>
      <c r="C29" s="414"/>
      <c r="D29" s="414"/>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3"/>
    </row>
    <row r="30" spans="1:59" ht="15" customHeight="1">
      <c r="A30" s="137">
        <v>21</v>
      </c>
      <c r="B30" s="388" t="s">
        <v>12</v>
      </c>
      <c r="C30" s="389"/>
      <c r="D30" s="390"/>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4"/>
    </row>
    <row r="31" spans="1:59" ht="15" customHeight="1">
      <c r="A31" s="137">
        <v>22</v>
      </c>
      <c r="B31" s="388" t="s">
        <v>13</v>
      </c>
      <c r="C31" s="389"/>
      <c r="D31" s="390"/>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4"/>
    </row>
    <row r="32" spans="1:59" ht="15" customHeight="1">
      <c r="A32" s="137">
        <v>23</v>
      </c>
      <c r="B32" s="388" t="s">
        <v>9</v>
      </c>
      <c r="C32" s="389"/>
      <c r="D32" s="390" t="s">
        <v>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4"/>
    </row>
    <row r="33" spans="1:59" ht="15" customHeight="1">
      <c r="A33" s="137">
        <v>24</v>
      </c>
      <c r="B33" s="388" t="s">
        <v>14</v>
      </c>
      <c r="C33" s="389"/>
      <c r="D33" s="390" t="s">
        <v>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4"/>
    </row>
    <row r="34" spans="1:59" ht="15" customHeight="1">
      <c r="A34" s="137">
        <v>25</v>
      </c>
      <c r="B34" s="388" t="s">
        <v>15</v>
      </c>
      <c r="C34" s="389"/>
      <c r="D34" s="390" t="s">
        <v>1</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4"/>
    </row>
    <row r="35" spans="1:59" ht="15" customHeight="1" thickBot="1">
      <c r="A35" s="137">
        <v>26</v>
      </c>
      <c r="B35" s="391" t="s">
        <v>345</v>
      </c>
      <c r="C35" s="392"/>
      <c r="D35" s="393" t="s">
        <v>1</v>
      </c>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124"/>
    </row>
    <row r="36" spans="1:59" ht="27" customHeight="1">
      <c r="A36" s="136"/>
      <c r="B36" s="408" t="s">
        <v>288</v>
      </c>
      <c r="C36" s="409"/>
      <c r="D36" s="409"/>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2"/>
    </row>
    <row r="37" spans="1:59" ht="15" customHeight="1">
      <c r="A37" s="137">
        <v>27</v>
      </c>
      <c r="B37" s="388" t="s">
        <v>12</v>
      </c>
      <c r="C37" s="389"/>
      <c r="D37" s="390"/>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6"/>
    </row>
    <row r="38" spans="1:59" ht="15" customHeight="1">
      <c r="A38" s="137">
        <v>28</v>
      </c>
      <c r="B38" s="388" t="s">
        <v>13</v>
      </c>
      <c r="C38" s="389"/>
      <c r="D38" s="390"/>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6"/>
    </row>
    <row r="39" spans="1:59" ht="15" customHeight="1">
      <c r="A39" s="137">
        <v>29</v>
      </c>
      <c r="B39" s="388" t="s">
        <v>9</v>
      </c>
      <c r="C39" s="389"/>
      <c r="D39" s="390" t="s">
        <v>1</v>
      </c>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6"/>
    </row>
    <row r="40" spans="1:59" ht="15" customHeight="1">
      <c r="A40" s="137">
        <v>30</v>
      </c>
      <c r="B40" s="388" t="s">
        <v>14</v>
      </c>
      <c r="C40" s="389"/>
      <c r="D40" s="390" t="s">
        <v>1</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6"/>
    </row>
    <row r="41" spans="1:59" ht="15" customHeight="1">
      <c r="A41" s="137">
        <v>31</v>
      </c>
      <c r="B41" s="388" t="s">
        <v>15</v>
      </c>
      <c r="C41" s="389"/>
      <c r="D41" s="390" t="s">
        <v>1</v>
      </c>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6"/>
    </row>
    <row r="42" spans="1:59" ht="15" customHeight="1" thickBot="1">
      <c r="A42" s="137">
        <v>32</v>
      </c>
      <c r="B42" s="391" t="s">
        <v>345</v>
      </c>
      <c r="C42" s="392"/>
      <c r="D42" s="393" t="s">
        <v>1</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8"/>
    </row>
    <row r="43" spans="1:59" ht="13.5" thickBot="1"/>
    <row r="44" spans="1:59" ht="96" customHeight="1" thickBot="1">
      <c r="B44" s="415" t="s">
        <v>256</v>
      </c>
      <c r="C44" s="416"/>
      <c r="D44" s="416"/>
      <c r="E44" s="416"/>
      <c r="F44" s="416"/>
      <c r="G44" s="416"/>
      <c r="H44" s="416"/>
      <c r="I44" s="416"/>
      <c r="J44" s="417"/>
    </row>
  </sheetData>
  <customSheetViews>
    <customSheetView guid="{437A876D-007D-44CE-9052-894AFF529E07}" scale="75">
      <selection activeCell="B21" sqref="B21:D22"/>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selection activeCell="B21" sqref="B21:D22"/>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40">
    <mergeCell ref="B8:D8"/>
    <mergeCell ref="B32:D32"/>
    <mergeCell ref="B1:H1"/>
    <mergeCell ref="B2:H2"/>
    <mergeCell ref="B5:D6"/>
    <mergeCell ref="E5:BG5"/>
    <mergeCell ref="B7:D7"/>
    <mergeCell ref="B15:D15"/>
    <mergeCell ref="B21:D22"/>
    <mergeCell ref="E21:BG21"/>
    <mergeCell ref="B9:D9"/>
    <mergeCell ref="B10:D10"/>
    <mergeCell ref="B11:D11"/>
    <mergeCell ref="B12:D12"/>
    <mergeCell ref="B13:D13"/>
    <mergeCell ref="B14:D14"/>
    <mergeCell ref="B16:D16"/>
    <mergeCell ref="B17:D17"/>
    <mergeCell ref="B18:D18"/>
    <mergeCell ref="B20:H20"/>
    <mergeCell ref="B34:D34"/>
    <mergeCell ref="B23:D23"/>
    <mergeCell ref="B24:D24"/>
    <mergeCell ref="B25:D25"/>
    <mergeCell ref="B26:D26"/>
    <mergeCell ref="B27:D27"/>
    <mergeCell ref="B28:D28"/>
    <mergeCell ref="B29:D29"/>
    <mergeCell ref="B30:D30"/>
    <mergeCell ref="B31:D31"/>
    <mergeCell ref="B33:D33"/>
    <mergeCell ref="B41:D41"/>
    <mergeCell ref="B42:D42"/>
    <mergeCell ref="B44:J44"/>
    <mergeCell ref="B35:D35"/>
    <mergeCell ref="B36:D36"/>
    <mergeCell ref="B37:D37"/>
    <mergeCell ref="B38:D38"/>
    <mergeCell ref="B39:D39"/>
    <mergeCell ref="B40:D40"/>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18.xml><?xml version="1.0" encoding="utf-8"?>
<worksheet xmlns="http://schemas.openxmlformats.org/spreadsheetml/2006/main" xmlns:r="http://schemas.openxmlformats.org/officeDocument/2006/relationships">
  <sheetPr>
    <tabColor rgb="FF99FFCC"/>
  </sheetPr>
  <dimension ref="A1:BG44"/>
  <sheetViews>
    <sheetView zoomScale="75" zoomScaleNormal="75" workbookViewId="0"/>
  </sheetViews>
  <sheetFormatPr defaultRowHeight="12.75"/>
  <cols>
    <col min="1" max="1" width="5" customWidth="1"/>
    <col min="2" max="2" width="17" customWidth="1"/>
    <col min="3" max="3" width="12.5703125" customWidth="1"/>
    <col min="4" max="4" width="39.5703125" customWidth="1"/>
    <col min="5" max="59" width="12.7109375" customWidth="1"/>
  </cols>
  <sheetData>
    <row r="1" spans="1:59" ht="49.5" customHeight="1">
      <c r="B1" s="404" t="s">
        <v>64</v>
      </c>
      <c r="C1" s="404"/>
      <c r="D1" s="404"/>
      <c r="E1" s="404"/>
      <c r="F1" s="404"/>
      <c r="G1" s="404"/>
      <c r="H1" s="404"/>
    </row>
    <row r="2" spans="1:59" ht="54.75" customHeight="1" thickBot="1">
      <c r="B2" s="405" t="s">
        <v>234</v>
      </c>
      <c r="C2" s="405"/>
      <c r="D2" s="405"/>
      <c r="E2" s="406"/>
      <c r="F2" s="406"/>
      <c r="G2" s="407"/>
      <c r="H2" s="407"/>
    </row>
    <row r="3" spans="1:59" ht="27.75" customHeight="1" thickBot="1">
      <c r="B3" s="5" t="s">
        <v>2</v>
      </c>
      <c r="C3" s="6"/>
      <c r="E3" s="5" t="s">
        <v>3</v>
      </c>
      <c r="F3" s="4" t="s">
        <v>4</v>
      </c>
    </row>
    <row r="4" spans="1:59" ht="13.5" thickBot="1"/>
    <row r="5" spans="1:59" ht="12.75" customHeight="1">
      <c r="B5" s="397" t="s">
        <v>403</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24.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7">
        <v>1</v>
      </c>
      <c r="B7" s="388" t="s">
        <v>332</v>
      </c>
      <c r="C7" s="389"/>
      <c r="D7" s="390"/>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8"/>
    </row>
    <row r="8" spans="1:59" ht="15" customHeight="1">
      <c r="A8" s="137">
        <v>2</v>
      </c>
      <c r="B8" s="388" t="s">
        <v>333</v>
      </c>
      <c r="C8" s="389"/>
      <c r="D8" s="390"/>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8"/>
    </row>
    <row r="9" spans="1:59" ht="15" customHeight="1">
      <c r="A9" s="137">
        <v>3</v>
      </c>
      <c r="B9" s="388" t="s">
        <v>334</v>
      </c>
      <c r="C9" s="389"/>
      <c r="D9" s="390"/>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8"/>
    </row>
    <row r="10" spans="1:59" ht="15" customHeight="1">
      <c r="A10" s="137">
        <v>4</v>
      </c>
      <c r="B10" s="388" t="s">
        <v>335</v>
      </c>
      <c r="C10" s="389"/>
      <c r="D10" s="390"/>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8"/>
    </row>
    <row r="11" spans="1:59" ht="15" customHeight="1">
      <c r="A11" s="137">
        <v>5</v>
      </c>
      <c r="B11" s="388" t="s">
        <v>336</v>
      </c>
      <c r="C11" s="389"/>
      <c r="D11" s="390" t="s">
        <v>1</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8"/>
    </row>
    <row r="12" spans="1:59" ht="15" customHeight="1">
      <c r="A12" s="137">
        <v>6</v>
      </c>
      <c r="B12" s="388" t="s">
        <v>337</v>
      </c>
      <c r="C12" s="389"/>
      <c r="D12" s="390" t="s">
        <v>1</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8"/>
    </row>
    <row r="13" spans="1:59" ht="15" customHeight="1">
      <c r="A13" s="137">
        <v>7</v>
      </c>
      <c r="B13" s="388" t="s">
        <v>338</v>
      </c>
      <c r="C13" s="389"/>
      <c r="D13" s="390" t="s">
        <v>1</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8"/>
    </row>
    <row r="14" spans="1:59" ht="15" customHeight="1">
      <c r="A14" s="137">
        <v>8</v>
      </c>
      <c r="B14" s="388" t="s">
        <v>339</v>
      </c>
      <c r="C14" s="389"/>
      <c r="D14" s="390" t="s">
        <v>1</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8"/>
    </row>
    <row r="15" spans="1:59" ht="15" customHeight="1">
      <c r="A15" s="137">
        <v>9</v>
      </c>
      <c r="B15" s="388" t="s">
        <v>340</v>
      </c>
      <c r="C15" s="389"/>
      <c r="D15" s="390" t="s">
        <v>1</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8"/>
    </row>
    <row r="16" spans="1:59" ht="15" customHeight="1">
      <c r="A16" s="137">
        <v>10</v>
      </c>
      <c r="B16" s="388" t="s">
        <v>341</v>
      </c>
      <c r="C16" s="389"/>
      <c r="D16" s="390" t="s">
        <v>1</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8"/>
    </row>
    <row r="17" spans="1:59" ht="15" customHeight="1">
      <c r="A17" s="137">
        <v>11</v>
      </c>
      <c r="B17" s="388" t="s">
        <v>342</v>
      </c>
      <c r="C17" s="389"/>
      <c r="D17" s="390" t="s">
        <v>1</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8"/>
    </row>
    <row r="18" spans="1:59" ht="15" customHeight="1" thickBot="1">
      <c r="A18" s="137">
        <v>12</v>
      </c>
      <c r="B18" s="391" t="s">
        <v>343</v>
      </c>
      <c r="C18" s="392"/>
      <c r="D18" s="393" t="s">
        <v>1</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0"/>
    </row>
    <row r="19" spans="1:59">
      <c r="A19" s="136"/>
    </row>
    <row r="20" spans="1:59" ht="51.75" customHeight="1" thickBot="1">
      <c r="A20" s="136"/>
      <c r="B20" s="394" t="s">
        <v>235</v>
      </c>
      <c r="C20" s="394"/>
      <c r="D20" s="394"/>
      <c r="E20" s="395"/>
      <c r="F20" s="395"/>
      <c r="G20" s="396"/>
      <c r="H20" s="396"/>
    </row>
    <row r="21" spans="1:59">
      <c r="A21" s="137">
        <v>13</v>
      </c>
      <c r="B21" s="397" t="s">
        <v>286</v>
      </c>
      <c r="C21" s="398"/>
      <c r="D21" s="398"/>
      <c r="E21" s="401" t="s">
        <v>0</v>
      </c>
      <c r="F21" s="401"/>
      <c r="G21" s="401"/>
      <c r="H21" s="401"/>
      <c r="I21" s="401"/>
      <c r="J21" s="401"/>
      <c r="K21" s="401"/>
      <c r="L21" s="401"/>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3"/>
    </row>
    <row r="22" spans="1:59" ht="30.75" customHeight="1">
      <c r="A22" s="137">
        <v>14</v>
      </c>
      <c r="B22" s="399"/>
      <c r="C22" s="400"/>
      <c r="D22" s="400"/>
      <c r="E22" s="1">
        <v>1</v>
      </c>
      <c r="F22" s="1">
        <v>21</v>
      </c>
      <c r="G22" s="1">
        <v>22</v>
      </c>
      <c r="H22" s="1">
        <v>23</v>
      </c>
      <c r="I22" s="1">
        <v>24</v>
      </c>
      <c r="J22" s="1">
        <v>25</v>
      </c>
      <c r="K22" s="1">
        <v>26</v>
      </c>
      <c r="L22" s="1">
        <v>27</v>
      </c>
      <c r="M22" s="2">
        <v>28</v>
      </c>
      <c r="N22" s="2">
        <v>29</v>
      </c>
      <c r="O22" s="2">
        <v>32</v>
      </c>
      <c r="P22" s="2">
        <v>33</v>
      </c>
      <c r="Q22" s="2">
        <v>34</v>
      </c>
      <c r="R22" s="2">
        <v>35</v>
      </c>
      <c r="S22" s="2">
        <v>36</v>
      </c>
      <c r="T22" s="2">
        <v>37</v>
      </c>
      <c r="U22" s="2">
        <v>42</v>
      </c>
      <c r="V22" s="2">
        <v>44</v>
      </c>
      <c r="W22" s="2">
        <v>45</v>
      </c>
      <c r="X22" s="2">
        <v>46</v>
      </c>
      <c r="Y22" s="2">
        <v>47</v>
      </c>
      <c r="Z22" s="2">
        <v>48</v>
      </c>
      <c r="AA22" s="2">
        <v>49</v>
      </c>
      <c r="AB22" s="2">
        <v>52</v>
      </c>
      <c r="AC22" s="2">
        <v>53</v>
      </c>
      <c r="AD22" s="2">
        <v>54</v>
      </c>
      <c r="AE22" s="2">
        <v>56</v>
      </c>
      <c r="AF22" s="2">
        <v>57</v>
      </c>
      <c r="AG22" s="2">
        <v>59</v>
      </c>
      <c r="AH22" s="1">
        <v>62</v>
      </c>
      <c r="AI22" s="1">
        <v>63</v>
      </c>
      <c r="AJ22" s="1">
        <v>66</v>
      </c>
      <c r="AK22" s="1">
        <v>68</v>
      </c>
      <c r="AL22" s="1">
        <v>69</v>
      </c>
      <c r="AM22" s="1">
        <v>72</v>
      </c>
      <c r="AN22" s="1">
        <v>73</v>
      </c>
      <c r="AO22" s="1">
        <v>74</v>
      </c>
      <c r="AP22" s="1">
        <v>75</v>
      </c>
      <c r="AQ22" s="1">
        <v>76</v>
      </c>
      <c r="AR22" s="1">
        <v>77</v>
      </c>
      <c r="AS22" s="1">
        <v>78</v>
      </c>
      <c r="AT22" s="1">
        <v>79</v>
      </c>
      <c r="AU22" s="1">
        <v>82</v>
      </c>
      <c r="AV22" s="1">
        <v>83</v>
      </c>
      <c r="AW22" s="1">
        <v>84</v>
      </c>
      <c r="AX22" s="1">
        <v>85</v>
      </c>
      <c r="AY22" s="1">
        <v>87</v>
      </c>
      <c r="AZ22" s="1">
        <v>88</v>
      </c>
      <c r="BA22" s="1">
        <v>89</v>
      </c>
      <c r="BB22" s="1">
        <v>92</v>
      </c>
      <c r="BC22" s="1">
        <v>93</v>
      </c>
      <c r="BD22" s="1">
        <v>94</v>
      </c>
      <c r="BE22" s="1">
        <v>95</v>
      </c>
      <c r="BF22" s="1">
        <v>96</v>
      </c>
      <c r="BG22" s="7">
        <v>99</v>
      </c>
    </row>
    <row r="23" spans="1:59" ht="15" customHeight="1">
      <c r="A23" s="137">
        <v>15</v>
      </c>
      <c r="B23" s="388" t="s">
        <v>6</v>
      </c>
      <c r="C23" s="389"/>
      <c r="D23" s="390"/>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4"/>
    </row>
    <row r="24" spans="1:59" ht="15" customHeight="1">
      <c r="A24" s="137">
        <v>16</v>
      </c>
      <c r="B24" s="388" t="s">
        <v>7</v>
      </c>
      <c r="C24" s="389"/>
      <c r="D24" s="390"/>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4"/>
    </row>
    <row r="25" spans="1:59" ht="15" customHeight="1">
      <c r="A25" s="137">
        <v>17</v>
      </c>
      <c r="B25" s="388" t="s">
        <v>9</v>
      </c>
      <c r="C25" s="389"/>
      <c r="D25" s="390" t="s">
        <v>1</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4"/>
    </row>
    <row r="26" spans="1:59" ht="15" customHeight="1">
      <c r="A26" s="137">
        <v>18</v>
      </c>
      <c r="B26" s="388" t="s">
        <v>10</v>
      </c>
      <c r="C26" s="389"/>
      <c r="D26" s="390" t="s">
        <v>1</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4"/>
    </row>
    <row r="27" spans="1:59" ht="15" customHeight="1">
      <c r="A27" s="137">
        <v>19</v>
      </c>
      <c r="B27" s="388" t="s">
        <v>11</v>
      </c>
      <c r="C27" s="389"/>
      <c r="D27" s="390" t="s">
        <v>1</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4"/>
    </row>
    <row r="28" spans="1:59" ht="15" customHeight="1" thickBot="1">
      <c r="A28" s="137">
        <v>20</v>
      </c>
      <c r="B28" s="410" t="s">
        <v>344</v>
      </c>
      <c r="C28" s="411"/>
      <c r="D28" s="412" t="s">
        <v>1</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121"/>
    </row>
    <row r="29" spans="1:59" ht="25.5" customHeight="1">
      <c r="A29" s="136"/>
      <c r="B29" s="413" t="s">
        <v>287</v>
      </c>
      <c r="C29" s="414"/>
      <c r="D29" s="414"/>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3"/>
    </row>
    <row r="30" spans="1:59" ht="15" customHeight="1">
      <c r="A30" s="137">
        <v>21</v>
      </c>
      <c r="B30" s="388" t="s">
        <v>12</v>
      </c>
      <c r="C30" s="389"/>
      <c r="D30" s="390"/>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4"/>
    </row>
    <row r="31" spans="1:59" ht="15" customHeight="1">
      <c r="A31" s="137">
        <v>22</v>
      </c>
      <c r="B31" s="388" t="s">
        <v>13</v>
      </c>
      <c r="C31" s="389"/>
      <c r="D31" s="390"/>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4"/>
    </row>
    <row r="32" spans="1:59" ht="15" customHeight="1">
      <c r="A32" s="137">
        <v>23</v>
      </c>
      <c r="B32" s="388" t="s">
        <v>9</v>
      </c>
      <c r="C32" s="389"/>
      <c r="D32" s="390" t="s">
        <v>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4"/>
    </row>
    <row r="33" spans="1:59" ht="15" customHeight="1">
      <c r="A33" s="137">
        <v>24</v>
      </c>
      <c r="B33" s="388" t="s">
        <v>14</v>
      </c>
      <c r="C33" s="389"/>
      <c r="D33" s="390" t="s">
        <v>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4"/>
    </row>
    <row r="34" spans="1:59" ht="15" customHeight="1">
      <c r="A34" s="137">
        <v>25</v>
      </c>
      <c r="B34" s="388" t="s">
        <v>15</v>
      </c>
      <c r="C34" s="389"/>
      <c r="D34" s="390" t="s">
        <v>1</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4"/>
    </row>
    <row r="35" spans="1:59" ht="15" customHeight="1" thickBot="1">
      <c r="A35" s="137">
        <v>26</v>
      </c>
      <c r="B35" s="391" t="s">
        <v>345</v>
      </c>
      <c r="C35" s="392"/>
      <c r="D35" s="393" t="s">
        <v>1</v>
      </c>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124"/>
    </row>
    <row r="36" spans="1:59" ht="27" customHeight="1">
      <c r="A36" s="136"/>
      <c r="B36" s="408" t="s">
        <v>288</v>
      </c>
      <c r="C36" s="409"/>
      <c r="D36" s="409"/>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2"/>
    </row>
    <row r="37" spans="1:59" ht="15" customHeight="1">
      <c r="A37" s="137">
        <v>27</v>
      </c>
      <c r="B37" s="388" t="s">
        <v>12</v>
      </c>
      <c r="C37" s="389"/>
      <c r="D37" s="390"/>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6"/>
    </row>
    <row r="38" spans="1:59" ht="15" customHeight="1">
      <c r="A38" s="137">
        <v>28</v>
      </c>
      <c r="B38" s="388" t="s">
        <v>13</v>
      </c>
      <c r="C38" s="389"/>
      <c r="D38" s="390"/>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6"/>
    </row>
    <row r="39" spans="1:59" ht="15" customHeight="1">
      <c r="A39" s="137">
        <v>29</v>
      </c>
      <c r="B39" s="388" t="s">
        <v>9</v>
      </c>
      <c r="C39" s="389"/>
      <c r="D39" s="390" t="s">
        <v>1</v>
      </c>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6"/>
    </row>
    <row r="40" spans="1:59" ht="15" customHeight="1">
      <c r="A40" s="137">
        <v>30</v>
      </c>
      <c r="B40" s="388" t="s">
        <v>14</v>
      </c>
      <c r="C40" s="389"/>
      <c r="D40" s="390" t="s">
        <v>1</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6"/>
    </row>
    <row r="41" spans="1:59" ht="15" customHeight="1">
      <c r="A41" s="137">
        <v>31</v>
      </c>
      <c r="B41" s="388" t="s">
        <v>15</v>
      </c>
      <c r="C41" s="389"/>
      <c r="D41" s="390" t="s">
        <v>1</v>
      </c>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6"/>
    </row>
    <row r="42" spans="1:59" ht="15" customHeight="1" thickBot="1">
      <c r="A42" s="137">
        <v>32</v>
      </c>
      <c r="B42" s="391" t="s">
        <v>345</v>
      </c>
      <c r="C42" s="392"/>
      <c r="D42" s="393" t="s">
        <v>1</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8"/>
    </row>
    <row r="43" spans="1:59" ht="13.5" thickBot="1"/>
    <row r="44" spans="1:59" ht="96" customHeight="1" thickBot="1">
      <c r="B44" s="415" t="s">
        <v>256</v>
      </c>
      <c r="C44" s="416"/>
      <c r="D44" s="416"/>
      <c r="E44" s="416"/>
      <c r="F44" s="416"/>
      <c r="G44" s="416"/>
      <c r="H44" s="416"/>
      <c r="I44" s="416"/>
      <c r="J44" s="417"/>
    </row>
  </sheetData>
  <customSheetViews>
    <customSheetView guid="{437A876D-007D-44CE-9052-894AFF529E07}" scale="75">
      <selection activeCell="B21" sqref="B21:D22"/>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selection activeCell="B21" sqref="B21:D22"/>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40">
    <mergeCell ref="B8:D8"/>
    <mergeCell ref="B32:D32"/>
    <mergeCell ref="B1:H1"/>
    <mergeCell ref="B2:H2"/>
    <mergeCell ref="B5:D6"/>
    <mergeCell ref="E5:BG5"/>
    <mergeCell ref="B7:D7"/>
    <mergeCell ref="B15:D15"/>
    <mergeCell ref="B21:D22"/>
    <mergeCell ref="E21:BG21"/>
    <mergeCell ref="B9:D9"/>
    <mergeCell ref="B10:D10"/>
    <mergeCell ref="B11:D11"/>
    <mergeCell ref="B12:D12"/>
    <mergeCell ref="B13:D13"/>
    <mergeCell ref="B14:D14"/>
    <mergeCell ref="B16:D16"/>
    <mergeCell ref="B17:D17"/>
    <mergeCell ref="B18:D18"/>
    <mergeCell ref="B20:H20"/>
    <mergeCell ref="B34:D34"/>
    <mergeCell ref="B23:D23"/>
    <mergeCell ref="B24:D24"/>
    <mergeCell ref="B25:D25"/>
    <mergeCell ref="B26:D26"/>
    <mergeCell ref="B27:D27"/>
    <mergeCell ref="B28:D28"/>
    <mergeCell ref="B29:D29"/>
    <mergeCell ref="B30:D30"/>
    <mergeCell ref="B31:D31"/>
    <mergeCell ref="B33:D33"/>
    <mergeCell ref="B41:D41"/>
    <mergeCell ref="B42:D42"/>
    <mergeCell ref="B44:J44"/>
    <mergeCell ref="B35:D35"/>
    <mergeCell ref="B36:D36"/>
    <mergeCell ref="B37:D37"/>
    <mergeCell ref="B38:D38"/>
    <mergeCell ref="B39:D39"/>
    <mergeCell ref="B40:D40"/>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19.xml><?xml version="1.0" encoding="utf-8"?>
<worksheet xmlns="http://schemas.openxmlformats.org/spreadsheetml/2006/main" xmlns:r="http://schemas.openxmlformats.org/officeDocument/2006/relationships">
  <sheetPr>
    <tabColor rgb="FFFF99FF"/>
  </sheetPr>
  <dimension ref="A1:BG30"/>
  <sheetViews>
    <sheetView zoomScale="75" zoomScaleNormal="75" workbookViewId="0"/>
  </sheetViews>
  <sheetFormatPr defaultRowHeight="12.75"/>
  <cols>
    <col min="1" max="1" width="5" customWidth="1"/>
    <col min="2" max="2" width="17" customWidth="1"/>
    <col min="3" max="3" width="12.5703125" customWidth="1"/>
    <col min="4" max="4" width="39.42578125" customWidth="1"/>
    <col min="5" max="59" width="12.7109375" customWidth="1"/>
  </cols>
  <sheetData>
    <row r="1" spans="1:59" ht="46.5" customHeight="1">
      <c r="B1" s="404" t="s">
        <v>64</v>
      </c>
      <c r="C1" s="404"/>
      <c r="D1" s="404"/>
      <c r="E1" s="404"/>
      <c r="F1" s="404"/>
      <c r="G1" s="404"/>
      <c r="H1" s="404"/>
    </row>
    <row r="2" spans="1:59" ht="54.75" customHeight="1" thickBot="1">
      <c r="B2" s="405" t="s">
        <v>424</v>
      </c>
      <c r="C2" s="405"/>
      <c r="D2" s="405"/>
      <c r="E2" s="406"/>
      <c r="F2" s="406"/>
      <c r="G2" s="407"/>
      <c r="H2" s="407"/>
    </row>
    <row r="3" spans="1:59" ht="27.75" customHeight="1" thickBot="1">
      <c r="B3" s="5" t="s">
        <v>2</v>
      </c>
      <c r="C3" s="6"/>
      <c r="E3" s="5" t="s">
        <v>3</v>
      </c>
      <c r="F3" s="4" t="s">
        <v>4</v>
      </c>
    </row>
    <row r="4" spans="1:59" ht="13.5" thickBot="1"/>
    <row r="5" spans="1:59" ht="12.75" customHeight="1">
      <c r="B5" s="397" t="s">
        <v>297</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24.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8">
        <v>1</v>
      </c>
      <c r="B7" s="388" t="s">
        <v>20</v>
      </c>
      <c r="C7" s="389"/>
      <c r="D7" s="390"/>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4"/>
    </row>
    <row r="8" spans="1:59" ht="15" customHeight="1">
      <c r="A8" s="138">
        <v>2</v>
      </c>
      <c r="B8" s="388" t="s">
        <v>21</v>
      </c>
      <c r="C8" s="389"/>
      <c r="D8" s="390"/>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4"/>
    </row>
    <row r="9" spans="1:59" ht="15" customHeight="1">
      <c r="A9" s="138">
        <v>3</v>
      </c>
      <c r="B9" s="388" t="s">
        <v>372</v>
      </c>
      <c r="C9" s="389"/>
      <c r="D9" s="390"/>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4"/>
    </row>
    <row r="10" spans="1:59" ht="15" customHeight="1">
      <c r="A10" s="138">
        <v>4</v>
      </c>
      <c r="B10" s="388" t="s">
        <v>373</v>
      </c>
      <c r="C10" s="389"/>
      <c r="D10" s="390"/>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4"/>
    </row>
    <row r="11" spans="1:59">
      <c r="A11" s="136"/>
    </row>
    <row r="12" spans="1:59" ht="51.75" customHeight="1" thickBot="1">
      <c r="A12" s="136"/>
      <c r="B12" s="394" t="s">
        <v>422</v>
      </c>
      <c r="C12" s="394"/>
      <c r="D12" s="394"/>
      <c r="E12" s="395"/>
      <c r="F12" s="395"/>
      <c r="G12" s="396"/>
      <c r="H12" s="396"/>
    </row>
    <row r="13" spans="1:59">
      <c r="A13" s="136"/>
      <c r="B13" s="397" t="s">
        <v>293</v>
      </c>
      <c r="C13" s="398"/>
      <c r="D13" s="398"/>
      <c r="E13" s="401" t="s">
        <v>0</v>
      </c>
      <c r="F13" s="401"/>
      <c r="G13" s="401"/>
      <c r="H13" s="401"/>
      <c r="I13" s="401"/>
      <c r="J13" s="401"/>
      <c r="K13" s="401"/>
      <c r="L13" s="401"/>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3"/>
    </row>
    <row r="14" spans="1:59" ht="30.75" customHeight="1">
      <c r="A14" s="136"/>
      <c r="B14" s="399"/>
      <c r="C14" s="400"/>
      <c r="D14" s="400"/>
      <c r="E14" s="1">
        <v>1</v>
      </c>
      <c r="F14" s="1">
        <v>21</v>
      </c>
      <c r="G14" s="1">
        <v>22</v>
      </c>
      <c r="H14" s="1">
        <v>23</v>
      </c>
      <c r="I14" s="1">
        <v>24</v>
      </c>
      <c r="J14" s="1">
        <v>25</v>
      </c>
      <c r="K14" s="1">
        <v>26</v>
      </c>
      <c r="L14" s="1">
        <v>27</v>
      </c>
      <c r="M14" s="2">
        <v>28</v>
      </c>
      <c r="N14" s="2">
        <v>29</v>
      </c>
      <c r="O14" s="2">
        <v>32</v>
      </c>
      <c r="P14" s="2">
        <v>33</v>
      </c>
      <c r="Q14" s="2">
        <v>34</v>
      </c>
      <c r="R14" s="2">
        <v>35</v>
      </c>
      <c r="S14" s="2">
        <v>36</v>
      </c>
      <c r="T14" s="2">
        <v>37</v>
      </c>
      <c r="U14" s="2">
        <v>42</v>
      </c>
      <c r="V14" s="2">
        <v>44</v>
      </c>
      <c r="W14" s="2">
        <v>45</v>
      </c>
      <c r="X14" s="2">
        <v>46</v>
      </c>
      <c r="Y14" s="2">
        <v>47</v>
      </c>
      <c r="Z14" s="2">
        <v>48</v>
      </c>
      <c r="AA14" s="2">
        <v>49</v>
      </c>
      <c r="AB14" s="2">
        <v>52</v>
      </c>
      <c r="AC14" s="2">
        <v>53</v>
      </c>
      <c r="AD14" s="2">
        <v>54</v>
      </c>
      <c r="AE14" s="2">
        <v>56</v>
      </c>
      <c r="AF14" s="2">
        <v>57</v>
      </c>
      <c r="AG14" s="2">
        <v>59</v>
      </c>
      <c r="AH14" s="1">
        <v>62</v>
      </c>
      <c r="AI14" s="1">
        <v>63</v>
      </c>
      <c r="AJ14" s="1">
        <v>66</v>
      </c>
      <c r="AK14" s="1">
        <v>68</v>
      </c>
      <c r="AL14" s="1">
        <v>69</v>
      </c>
      <c r="AM14" s="1">
        <v>72</v>
      </c>
      <c r="AN14" s="1">
        <v>73</v>
      </c>
      <c r="AO14" s="1">
        <v>74</v>
      </c>
      <c r="AP14" s="1">
        <v>75</v>
      </c>
      <c r="AQ14" s="1">
        <v>76</v>
      </c>
      <c r="AR14" s="1">
        <v>77</v>
      </c>
      <c r="AS14" s="1">
        <v>78</v>
      </c>
      <c r="AT14" s="1">
        <v>79</v>
      </c>
      <c r="AU14" s="1">
        <v>82</v>
      </c>
      <c r="AV14" s="1">
        <v>83</v>
      </c>
      <c r="AW14" s="1">
        <v>84</v>
      </c>
      <c r="AX14" s="1">
        <v>85</v>
      </c>
      <c r="AY14" s="1">
        <v>87</v>
      </c>
      <c r="AZ14" s="1">
        <v>88</v>
      </c>
      <c r="BA14" s="1">
        <v>89</v>
      </c>
      <c r="BB14" s="1">
        <v>92</v>
      </c>
      <c r="BC14" s="1">
        <v>93</v>
      </c>
      <c r="BD14" s="1">
        <v>94</v>
      </c>
      <c r="BE14" s="1">
        <v>95</v>
      </c>
      <c r="BF14" s="1">
        <v>96</v>
      </c>
      <c r="BG14" s="7">
        <v>99</v>
      </c>
    </row>
    <row r="15" spans="1:59" ht="15" customHeight="1">
      <c r="A15" s="138">
        <v>13</v>
      </c>
      <c r="B15" s="388" t="s">
        <v>22</v>
      </c>
      <c r="C15" s="389"/>
      <c r="D15" s="390"/>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4"/>
    </row>
    <row r="16" spans="1:59" ht="15" customHeight="1">
      <c r="A16" s="138">
        <v>14</v>
      </c>
      <c r="B16" s="388" t="s">
        <v>23</v>
      </c>
      <c r="C16" s="389"/>
      <c r="D16" s="390"/>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4"/>
    </row>
    <row r="17" spans="1:59" ht="15" customHeight="1">
      <c r="A17" s="138">
        <v>15</v>
      </c>
      <c r="B17" s="388" t="s">
        <v>370</v>
      </c>
      <c r="C17" s="389"/>
      <c r="D17" s="390"/>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4"/>
    </row>
    <row r="18" spans="1:59" ht="15" customHeight="1">
      <c r="A18" s="138">
        <v>16</v>
      </c>
      <c r="B18" s="388" t="s">
        <v>371</v>
      </c>
      <c r="C18" s="389"/>
      <c r="D18" s="390"/>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4"/>
    </row>
    <row r="19" spans="1:59" s="19" customFormat="1" ht="27.75" customHeight="1">
      <c r="A19" s="139">
        <v>17</v>
      </c>
      <c r="B19" s="418" t="s">
        <v>374</v>
      </c>
      <c r="C19" s="419"/>
      <c r="D19" s="420"/>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7"/>
    </row>
    <row r="20" spans="1:59" ht="27.75" customHeight="1">
      <c r="A20" s="138">
        <v>18</v>
      </c>
      <c r="B20" s="418" t="s">
        <v>375</v>
      </c>
      <c r="C20" s="419"/>
      <c r="D20" s="420"/>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4"/>
    </row>
    <row r="21" spans="1:59">
      <c r="A21" s="184"/>
      <c r="B21" s="186"/>
      <c r="C21" s="186"/>
      <c r="D21" s="18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row>
    <row r="22" spans="1:59" ht="51.75" customHeight="1" thickBot="1">
      <c r="A22" s="184"/>
      <c r="B22" s="424" t="s">
        <v>423</v>
      </c>
      <c r="C22" s="424"/>
      <c r="D22" s="424"/>
      <c r="E22" s="424"/>
      <c r="F22" s="424"/>
      <c r="G22" s="424"/>
      <c r="H22" s="424"/>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row>
    <row r="23" spans="1:59" ht="25.5" customHeight="1">
      <c r="A23" s="136"/>
      <c r="B23" s="397" t="s">
        <v>293</v>
      </c>
      <c r="C23" s="425"/>
      <c r="D23" s="426"/>
      <c r="E23" s="430" t="s">
        <v>0</v>
      </c>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2"/>
    </row>
    <row r="24" spans="1:59" ht="30.75" customHeight="1" thickBot="1">
      <c r="A24" s="136"/>
      <c r="B24" s="427"/>
      <c r="C24" s="428"/>
      <c r="D24" s="429"/>
      <c r="E24" s="1">
        <v>1</v>
      </c>
      <c r="F24" s="1">
        <v>21</v>
      </c>
      <c r="G24" s="1">
        <v>22</v>
      </c>
      <c r="H24" s="1">
        <v>23</v>
      </c>
      <c r="I24" s="1">
        <v>24</v>
      </c>
      <c r="J24" s="1">
        <v>25</v>
      </c>
      <c r="K24" s="1">
        <v>26</v>
      </c>
      <c r="L24" s="1">
        <v>27</v>
      </c>
      <c r="M24" s="2">
        <v>28</v>
      </c>
      <c r="N24" s="2">
        <v>29</v>
      </c>
      <c r="O24" s="2">
        <v>32</v>
      </c>
      <c r="P24" s="2">
        <v>33</v>
      </c>
      <c r="Q24" s="2">
        <v>34</v>
      </c>
      <c r="R24" s="2">
        <v>35</v>
      </c>
      <c r="S24" s="2">
        <v>36</v>
      </c>
      <c r="T24" s="2">
        <v>37</v>
      </c>
      <c r="U24" s="2">
        <v>42</v>
      </c>
      <c r="V24" s="2">
        <v>44</v>
      </c>
      <c r="W24" s="2">
        <v>45</v>
      </c>
      <c r="X24" s="2">
        <v>46</v>
      </c>
      <c r="Y24" s="2">
        <v>47</v>
      </c>
      <c r="Z24" s="2">
        <v>48</v>
      </c>
      <c r="AA24" s="2">
        <v>49</v>
      </c>
      <c r="AB24" s="2">
        <v>52</v>
      </c>
      <c r="AC24" s="2">
        <v>53</v>
      </c>
      <c r="AD24" s="2">
        <v>54</v>
      </c>
      <c r="AE24" s="2">
        <v>56</v>
      </c>
      <c r="AF24" s="2">
        <v>57</v>
      </c>
      <c r="AG24" s="2">
        <v>59</v>
      </c>
      <c r="AH24" s="1">
        <v>62</v>
      </c>
      <c r="AI24" s="1">
        <v>63</v>
      </c>
      <c r="AJ24" s="1">
        <v>66</v>
      </c>
      <c r="AK24" s="1">
        <v>68</v>
      </c>
      <c r="AL24" s="1">
        <v>69</v>
      </c>
      <c r="AM24" s="1">
        <v>72</v>
      </c>
      <c r="AN24" s="1">
        <v>73</v>
      </c>
      <c r="AO24" s="1">
        <v>74</v>
      </c>
      <c r="AP24" s="1">
        <v>75</v>
      </c>
      <c r="AQ24" s="1">
        <v>76</v>
      </c>
      <c r="AR24" s="1">
        <v>77</v>
      </c>
      <c r="AS24" s="1">
        <v>78</v>
      </c>
      <c r="AT24" s="1">
        <v>79</v>
      </c>
      <c r="AU24" s="1">
        <v>82</v>
      </c>
      <c r="AV24" s="1">
        <v>83</v>
      </c>
      <c r="AW24" s="1">
        <v>84</v>
      </c>
      <c r="AX24" s="1">
        <v>85</v>
      </c>
      <c r="AY24" s="1">
        <v>87</v>
      </c>
      <c r="AZ24" s="1">
        <v>88</v>
      </c>
      <c r="BA24" s="1">
        <v>89</v>
      </c>
      <c r="BB24" s="1">
        <v>92</v>
      </c>
      <c r="BC24" s="1">
        <v>93</v>
      </c>
      <c r="BD24" s="1">
        <v>94</v>
      </c>
      <c r="BE24" s="1">
        <v>95</v>
      </c>
      <c r="BF24" s="1">
        <v>96</v>
      </c>
      <c r="BG24" s="7">
        <v>99</v>
      </c>
    </row>
    <row r="25" spans="1:59" ht="15" customHeight="1">
      <c r="A25" s="185">
        <v>25</v>
      </c>
      <c r="B25" s="421" t="s">
        <v>24</v>
      </c>
      <c r="C25" s="422"/>
      <c r="D25" s="423"/>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8"/>
    </row>
    <row r="26" spans="1:59" ht="15" customHeight="1">
      <c r="A26" s="138">
        <v>26</v>
      </c>
      <c r="B26" s="388" t="s">
        <v>25</v>
      </c>
      <c r="C26" s="389"/>
      <c r="D26" s="390"/>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4"/>
    </row>
    <row r="27" spans="1:59" ht="15" customHeight="1">
      <c r="A27" s="138">
        <v>27</v>
      </c>
      <c r="B27" s="388" t="s">
        <v>26</v>
      </c>
      <c r="C27" s="389"/>
      <c r="D27" s="390"/>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4"/>
    </row>
    <row r="28" spans="1:59" ht="15" customHeight="1" thickBot="1">
      <c r="A28" s="138">
        <v>28</v>
      </c>
      <c r="B28" s="391" t="s">
        <v>27</v>
      </c>
      <c r="C28" s="392"/>
      <c r="D28" s="393"/>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124"/>
    </row>
    <row r="29" spans="1:59" ht="13.5" thickBot="1"/>
    <row r="30" spans="1:59" ht="135.75" customHeight="1" thickBot="1">
      <c r="B30" s="415" t="s">
        <v>376</v>
      </c>
      <c r="C30" s="416"/>
      <c r="D30" s="416"/>
      <c r="E30" s="416"/>
      <c r="F30" s="416"/>
      <c r="G30" s="416"/>
      <c r="H30" s="416"/>
      <c r="I30" s="416"/>
      <c r="J30" s="417"/>
    </row>
  </sheetData>
  <mergeCells count="25">
    <mergeCell ref="B30:J30"/>
    <mergeCell ref="B23:D24"/>
    <mergeCell ref="E23:BG23"/>
    <mergeCell ref="B25:D25"/>
    <mergeCell ref="B26:D26"/>
    <mergeCell ref="B27:D27"/>
    <mergeCell ref="B28:D28"/>
    <mergeCell ref="B22:H22"/>
    <mergeCell ref="B9:D9"/>
    <mergeCell ref="B10:D10"/>
    <mergeCell ref="B12:H12"/>
    <mergeCell ref="B13:D14"/>
    <mergeCell ref="E13:BG13"/>
    <mergeCell ref="B15:D15"/>
    <mergeCell ref="B16:D16"/>
    <mergeCell ref="B17:D17"/>
    <mergeCell ref="B18:D18"/>
    <mergeCell ref="B19:D19"/>
    <mergeCell ref="B20:D20"/>
    <mergeCell ref="B8:D8"/>
    <mergeCell ref="B1:H1"/>
    <mergeCell ref="B2:H2"/>
    <mergeCell ref="B5:D6"/>
    <mergeCell ref="E5:BG5"/>
    <mergeCell ref="B7:D7"/>
  </mergeCells>
  <pageMargins left="0.70866141732283472" right="0.70866141732283472" top="0.74803149606299213" bottom="0.74803149606299213" header="0.31496062992125984" footer="0.31496062992125984"/>
  <pageSetup paperSize="9" scale="5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L262"/>
  <sheetViews>
    <sheetView view="pageBreakPreview" zoomScale="90" zoomScaleNormal="100" workbookViewId="0"/>
  </sheetViews>
  <sheetFormatPr defaultColWidth="10.28515625" defaultRowHeight="76.5" customHeight="1"/>
  <cols>
    <col min="1" max="9" width="10.28515625" style="120" customWidth="1"/>
    <col min="10" max="10" width="20.85546875" style="120" customWidth="1"/>
    <col min="11" max="16384" width="10.28515625" style="118"/>
  </cols>
  <sheetData>
    <row r="1" spans="1:12" ht="81" customHeight="1">
      <c r="A1" s="117"/>
      <c r="B1" s="117"/>
      <c r="C1" s="117"/>
      <c r="D1" s="117"/>
      <c r="E1" s="117"/>
      <c r="F1" s="117"/>
      <c r="G1" s="117"/>
      <c r="H1" s="117"/>
      <c r="I1" s="117"/>
      <c r="J1" s="117"/>
    </row>
    <row r="2" spans="1:12" ht="31.5" customHeight="1">
      <c r="A2" s="250" t="s">
        <v>109</v>
      </c>
      <c r="B2" s="250"/>
      <c r="C2" s="250"/>
      <c r="D2" s="250"/>
      <c r="E2" s="250" t="s">
        <v>109</v>
      </c>
      <c r="F2" s="250"/>
      <c r="G2" s="250"/>
      <c r="H2" s="250"/>
      <c r="I2" s="250"/>
      <c r="J2" s="250"/>
      <c r="K2" s="251"/>
      <c r="L2" s="251"/>
    </row>
    <row r="3" spans="1:12" ht="38.25" customHeight="1" thickBot="1">
      <c r="A3" s="250" t="s">
        <v>133</v>
      </c>
      <c r="B3" s="250"/>
      <c r="C3" s="250"/>
      <c r="D3" s="250"/>
      <c r="E3" s="250"/>
      <c r="F3" s="250"/>
      <c r="G3" s="250"/>
      <c r="H3" s="250"/>
      <c r="I3" s="250"/>
      <c r="J3" s="250"/>
    </row>
    <row r="4" spans="1:12" ht="93.75" customHeight="1">
      <c r="A4" s="252" t="s">
        <v>243</v>
      </c>
      <c r="B4" s="253"/>
      <c r="C4" s="253"/>
      <c r="D4" s="253"/>
      <c r="E4" s="253"/>
      <c r="F4" s="253"/>
      <c r="G4" s="253"/>
      <c r="H4" s="253"/>
      <c r="I4" s="253"/>
      <c r="J4" s="254"/>
    </row>
    <row r="5" spans="1:12" s="119" customFormat="1" ht="36.75" customHeight="1">
      <c r="A5" s="241" t="s">
        <v>110</v>
      </c>
      <c r="B5" s="255"/>
      <c r="C5" s="255"/>
      <c r="D5" s="255"/>
      <c r="E5" s="255"/>
      <c r="F5" s="255"/>
      <c r="G5" s="255"/>
      <c r="H5" s="255"/>
      <c r="I5" s="255"/>
      <c r="J5" s="256"/>
    </row>
    <row r="6" spans="1:12" ht="63" customHeight="1">
      <c r="A6" s="222" t="s">
        <v>111</v>
      </c>
      <c r="B6" s="223"/>
      <c r="C6" s="223"/>
      <c r="D6" s="223"/>
      <c r="E6" s="223"/>
      <c r="F6" s="223"/>
      <c r="G6" s="223"/>
      <c r="H6" s="223"/>
      <c r="I6" s="223"/>
      <c r="J6" s="224"/>
    </row>
    <row r="7" spans="1:12" ht="20.25" customHeight="1">
      <c r="A7" s="222" t="s">
        <v>112</v>
      </c>
      <c r="B7" s="223"/>
      <c r="C7" s="223"/>
      <c r="D7" s="223"/>
      <c r="E7" s="223"/>
      <c r="F7" s="223"/>
      <c r="G7" s="223"/>
      <c r="H7" s="223"/>
      <c r="I7" s="223"/>
      <c r="J7" s="224"/>
    </row>
    <row r="8" spans="1:12" ht="18.75" customHeight="1">
      <c r="A8" s="222" t="s">
        <v>113</v>
      </c>
      <c r="B8" s="223"/>
      <c r="C8" s="223"/>
      <c r="D8" s="223"/>
      <c r="E8" s="223"/>
      <c r="F8" s="223"/>
      <c r="G8" s="223"/>
      <c r="H8" s="223"/>
      <c r="I8" s="223"/>
      <c r="J8" s="224"/>
    </row>
    <row r="9" spans="1:12" ht="33.75" customHeight="1">
      <c r="A9" s="222" t="s">
        <v>247</v>
      </c>
      <c r="B9" s="223"/>
      <c r="C9" s="223"/>
      <c r="D9" s="223"/>
      <c r="E9" s="223"/>
      <c r="F9" s="223"/>
      <c r="G9" s="223"/>
      <c r="H9" s="223"/>
      <c r="I9" s="223"/>
      <c r="J9" s="224"/>
    </row>
    <row r="10" spans="1:12" ht="74.25" customHeight="1">
      <c r="A10" s="222" t="s">
        <v>249</v>
      </c>
      <c r="B10" s="223"/>
      <c r="C10" s="223"/>
      <c r="D10" s="223"/>
      <c r="E10" s="223"/>
      <c r="F10" s="223"/>
      <c r="G10" s="223"/>
      <c r="H10" s="223"/>
      <c r="I10" s="223"/>
      <c r="J10" s="224"/>
    </row>
    <row r="11" spans="1:12" ht="21" customHeight="1">
      <c r="A11" s="222" t="s">
        <v>114</v>
      </c>
      <c r="B11" s="223"/>
      <c r="C11" s="223"/>
      <c r="D11" s="223"/>
      <c r="E11" s="223"/>
      <c r="F11" s="223"/>
      <c r="G11" s="223"/>
      <c r="H11" s="223"/>
      <c r="I11" s="223"/>
      <c r="J11" s="224"/>
    </row>
    <row r="12" spans="1:12" ht="61.5" customHeight="1">
      <c r="A12" s="222" t="s">
        <v>246</v>
      </c>
      <c r="B12" s="223"/>
      <c r="C12" s="223"/>
      <c r="D12" s="223"/>
      <c r="E12" s="223"/>
      <c r="F12" s="223"/>
      <c r="G12" s="223"/>
      <c r="H12" s="223"/>
      <c r="I12" s="223"/>
      <c r="J12" s="224"/>
    </row>
    <row r="13" spans="1:12" ht="17.25" customHeight="1">
      <c r="A13" s="222" t="s">
        <v>115</v>
      </c>
      <c r="B13" s="248"/>
      <c r="C13" s="248"/>
      <c r="D13" s="248"/>
      <c r="E13" s="248"/>
      <c r="F13" s="248"/>
      <c r="G13" s="248"/>
      <c r="H13" s="248"/>
      <c r="I13" s="248"/>
      <c r="J13" s="249"/>
    </row>
    <row r="14" spans="1:12" ht="33" customHeight="1">
      <c r="A14" s="222" t="s">
        <v>116</v>
      </c>
      <c r="B14" s="223"/>
      <c r="C14" s="223"/>
      <c r="D14" s="223"/>
      <c r="E14" s="223"/>
      <c r="F14" s="223"/>
      <c r="G14" s="223"/>
      <c r="H14" s="223"/>
      <c r="I14" s="223"/>
      <c r="J14" s="224"/>
    </row>
    <row r="15" spans="1:12" ht="21" customHeight="1">
      <c r="A15" s="222" t="s">
        <v>117</v>
      </c>
      <c r="B15" s="223"/>
      <c r="C15" s="223"/>
      <c r="D15" s="223"/>
      <c r="E15" s="223"/>
      <c r="F15" s="223"/>
      <c r="G15" s="223"/>
      <c r="H15" s="223"/>
      <c r="I15" s="223"/>
      <c r="J15" s="224"/>
    </row>
    <row r="16" spans="1:12" ht="18.75" customHeight="1">
      <c r="A16" s="222" t="s">
        <v>118</v>
      </c>
      <c r="B16" s="223"/>
      <c r="C16" s="223"/>
      <c r="D16" s="223"/>
      <c r="E16" s="223"/>
      <c r="F16" s="223"/>
      <c r="G16" s="223"/>
      <c r="H16" s="223"/>
      <c r="I16" s="223"/>
      <c r="J16" s="224"/>
    </row>
    <row r="17" spans="1:10" ht="20.25" customHeight="1">
      <c r="A17" s="222" t="s">
        <v>119</v>
      </c>
      <c r="B17" s="223"/>
      <c r="C17" s="223"/>
      <c r="D17" s="223"/>
      <c r="E17" s="223"/>
      <c r="F17" s="223"/>
      <c r="G17" s="223"/>
      <c r="H17" s="223"/>
      <c r="I17" s="223"/>
      <c r="J17" s="224"/>
    </row>
    <row r="18" spans="1:10" ht="19.5" customHeight="1">
      <c r="A18" s="222" t="s">
        <v>120</v>
      </c>
      <c r="B18" s="223"/>
      <c r="C18" s="223"/>
      <c r="D18" s="223"/>
      <c r="E18" s="223"/>
      <c r="F18" s="223"/>
      <c r="G18" s="223"/>
      <c r="H18" s="223"/>
      <c r="I18" s="223"/>
      <c r="J18" s="224"/>
    </row>
    <row r="19" spans="1:10" ht="21.75" customHeight="1">
      <c r="A19" s="222" t="s">
        <v>121</v>
      </c>
      <c r="B19" s="223"/>
      <c r="C19" s="223"/>
      <c r="D19" s="223"/>
      <c r="E19" s="223"/>
      <c r="F19" s="223"/>
      <c r="G19" s="223"/>
      <c r="H19" s="223"/>
      <c r="I19" s="223"/>
      <c r="J19" s="224"/>
    </row>
    <row r="20" spans="1:10" ht="18.75" customHeight="1">
      <c r="A20" s="222" t="s">
        <v>122</v>
      </c>
      <c r="B20" s="223"/>
      <c r="C20" s="223"/>
      <c r="D20" s="223"/>
      <c r="E20" s="223"/>
      <c r="F20" s="223"/>
      <c r="G20" s="223"/>
      <c r="H20" s="223"/>
      <c r="I20" s="223"/>
      <c r="J20" s="224"/>
    </row>
    <row r="21" spans="1:10" ht="49.5" customHeight="1">
      <c r="A21" s="222" t="s">
        <v>123</v>
      </c>
      <c r="B21" s="223"/>
      <c r="C21" s="223"/>
      <c r="D21" s="223"/>
      <c r="E21" s="223"/>
      <c r="F21" s="223"/>
      <c r="G21" s="223"/>
      <c r="H21" s="223"/>
      <c r="I21" s="223"/>
      <c r="J21" s="224"/>
    </row>
    <row r="22" spans="1:10" ht="32.25" customHeight="1">
      <c r="A22" s="222" t="s">
        <v>132</v>
      </c>
      <c r="B22" s="223"/>
      <c r="C22" s="223"/>
      <c r="D22" s="223"/>
      <c r="E22" s="223"/>
      <c r="F22" s="223"/>
      <c r="G22" s="223"/>
      <c r="H22" s="223"/>
      <c r="I22" s="223"/>
      <c r="J22" s="224"/>
    </row>
    <row r="23" spans="1:10" ht="18.75" customHeight="1">
      <c r="A23" s="222" t="s">
        <v>124</v>
      </c>
      <c r="B23" s="223"/>
      <c r="C23" s="223"/>
      <c r="D23" s="223"/>
      <c r="E23" s="223"/>
      <c r="F23" s="223"/>
      <c r="G23" s="223"/>
      <c r="H23" s="223"/>
      <c r="I23" s="223"/>
      <c r="J23" s="224"/>
    </row>
    <row r="24" spans="1:10" ht="17.25" customHeight="1">
      <c r="A24" s="222" t="s">
        <v>125</v>
      </c>
      <c r="B24" s="223"/>
      <c r="C24" s="223"/>
      <c r="D24" s="223"/>
      <c r="E24" s="223"/>
      <c r="F24" s="223"/>
      <c r="G24" s="223"/>
      <c r="H24" s="223"/>
      <c r="I24" s="223"/>
      <c r="J24" s="224"/>
    </row>
    <row r="25" spans="1:10" ht="46.5" customHeight="1">
      <c r="A25" s="222" t="s">
        <v>251</v>
      </c>
      <c r="B25" s="223"/>
      <c r="C25" s="223"/>
      <c r="D25" s="223"/>
      <c r="E25" s="223"/>
      <c r="F25" s="223"/>
      <c r="G25" s="223"/>
      <c r="H25" s="223"/>
      <c r="I25" s="223"/>
      <c r="J25" s="224"/>
    </row>
    <row r="26" spans="1:10" ht="34.5" customHeight="1">
      <c r="A26" s="222" t="s">
        <v>248</v>
      </c>
      <c r="B26" s="223"/>
      <c r="C26" s="223"/>
      <c r="D26" s="223"/>
      <c r="E26" s="223"/>
      <c r="F26" s="223"/>
      <c r="G26" s="223"/>
      <c r="H26" s="223"/>
      <c r="I26" s="223"/>
      <c r="J26" s="224"/>
    </row>
    <row r="27" spans="1:10" ht="18.75" customHeight="1">
      <c r="A27" s="222" t="s">
        <v>126</v>
      </c>
      <c r="B27" s="223"/>
      <c r="C27" s="223"/>
      <c r="D27" s="223"/>
      <c r="E27" s="223"/>
      <c r="F27" s="223"/>
      <c r="G27" s="223"/>
      <c r="H27" s="223"/>
      <c r="I27" s="223"/>
      <c r="J27" s="224"/>
    </row>
    <row r="28" spans="1:10" ht="21" customHeight="1">
      <c r="A28" s="247" t="s">
        <v>347</v>
      </c>
      <c r="B28" s="223"/>
      <c r="C28" s="223"/>
      <c r="D28" s="223"/>
      <c r="E28" s="223"/>
      <c r="F28" s="223"/>
      <c r="G28" s="223"/>
      <c r="H28" s="223"/>
      <c r="I28" s="223"/>
      <c r="J28" s="224"/>
    </row>
    <row r="29" spans="1:10" ht="18" customHeight="1">
      <c r="A29" s="222" t="s">
        <v>127</v>
      </c>
      <c r="B29" s="223"/>
      <c r="C29" s="223"/>
      <c r="D29" s="223"/>
      <c r="E29" s="223"/>
      <c r="F29" s="223"/>
      <c r="G29" s="223"/>
      <c r="H29" s="223"/>
      <c r="I29" s="223"/>
      <c r="J29" s="224"/>
    </row>
    <row r="30" spans="1:10" ht="30" customHeight="1">
      <c r="A30" s="222" t="s">
        <v>128</v>
      </c>
      <c r="B30" s="223"/>
      <c r="C30" s="223"/>
      <c r="D30" s="223"/>
      <c r="E30" s="223"/>
      <c r="F30" s="223"/>
      <c r="G30" s="223"/>
      <c r="H30" s="223"/>
      <c r="I30" s="223"/>
      <c r="J30" s="224"/>
    </row>
    <row r="31" spans="1:10" ht="62.25" customHeight="1">
      <c r="A31" s="241" t="s">
        <v>129</v>
      </c>
      <c r="B31" s="242"/>
      <c r="C31" s="242"/>
      <c r="D31" s="242"/>
      <c r="E31" s="242"/>
      <c r="F31" s="242"/>
      <c r="G31" s="242"/>
      <c r="H31" s="242"/>
      <c r="I31" s="242"/>
      <c r="J31" s="243"/>
    </row>
    <row r="32" spans="1:10" ht="20.25" customHeight="1">
      <c r="A32" s="222" t="s">
        <v>130</v>
      </c>
      <c r="B32" s="223"/>
      <c r="C32" s="223"/>
      <c r="D32" s="223"/>
      <c r="E32" s="223"/>
      <c r="F32" s="223"/>
      <c r="G32" s="223"/>
      <c r="H32" s="223"/>
      <c r="I32" s="223"/>
      <c r="J32" s="224"/>
    </row>
    <row r="33" spans="1:11" ht="66.75" customHeight="1">
      <c r="A33" s="222" t="s">
        <v>250</v>
      </c>
      <c r="B33" s="223"/>
      <c r="C33" s="223"/>
      <c r="D33" s="223"/>
      <c r="E33" s="223"/>
      <c r="F33" s="223"/>
      <c r="G33" s="223"/>
      <c r="H33" s="223"/>
      <c r="I33" s="223"/>
      <c r="J33" s="224"/>
    </row>
    <row r="34" spans="1:11" ht="59.25" customHeight="1">
      <c r="A34" s="222" t="s">
        <v>253</v>
      </c>
      <c r="B34" s="223"/>
      <c r="C34" s="223"/>
      <c r="D34" s="223"/>
      <c r="E34" s="223"/>
      <c r="F34" s="223"/>
      <c r="G34" s="223"/>
      <c r="H34" s="223"/>
      <c r="I34" s="223"/>
      <c r="J34" s="224"/>
    </row>
    <row r="35" spans="1:11" ht="18" customHeight="1" thickBot="1">
      <c r="A35" s="237" t="s">
        <v>131</v>
      </c>
      <c r="B35" s="238"/>
      <c r="C35" s="238"/>
      <c r="D35" s="238"/>
      <c r="E35" s="238"/>
      <c r="F35" s="238"/>
      <c r="G35" s="238"/>
      <c r="H35" s="238"/>
      <c r="I35" s="238"/>
      <c r="J35" s="239"/>
    </row>
    <row r="36" spans="1:11" ht="78" customHeight="1">
      <c r="A36" s="244" t="s">
        <v>252</v>
      </c>
      <c r="B36" s="245"/>
      <c r="C36" s="245"/>
      <c r="D36" s="245"/>
      <c r="E36" s="245"/>
      <c r="F36" s="245"/>
      <c r="G36" s="245"/>
      <c r="H36" s="245"/>
      <c r="I36" s="245"/>
      <c r="J36" s="246"/>
    </row>
    <row r="37" spans="1:11" ht="76.5" customHeight="1">
      <c r="A37" s="225" t="s">
        <v>242</v>
      </c>
      <c r="B37" s="226"/>
      <c r="C37" s="226"/>
      <c r="D37" s="226"/>
      <c r="E37" s="226"/>
      <c r="F37" s="226"/>
      <c r="G37" s="226"/>
      <c r="H37" s="226"/>
      <c r="I37" s="226"/>
      <c r="J37" s="227"/>
    </row>
    <row r="38" spans="1:11" ht="72.75" customHeight="1">
      <c r="A38" s="228" t="s">
        <v>240</v>
      </c>
      <c r="B38" s="229"/>
      <c r="C38" s="229"/>
      <c r="D38" s="229"/>
      <c r="E38" s="229"/>
      <c r="F38" s="229"/>
      <c r="G38" s="229"/>
      <c r="H38" s="229"/>
      <c r="I38" s="229"/>
      <c r="J38" s="230"/>
    </row>
    <row r="39" spans="1:11" ht="76.5" customHeight="1">
      <c r="A39" s="231" t="s">
        <v>229</v>
      </c>
      <c r="B39" s="232"/>
      <c r="C39" s="232"/>
      <c r="D39" s="232"/>
      <c r="E39" s="232"/>
      <c r="F39" s="232"/>
      <c r="G39" s="232"/>
      <c r="H39" s="232"/>
      <c r="I39" s="232"/>
      <c r="J39" s="233"/>
    </row>
    <row r="40" spans="1:11" ht="31.5" customHeight="1" thickBot="1">
      <c r="A40" s="234" t="s">
        <v>241</v>
      </c>
      <c r="B40" s="235"/>
      <c r="C40" s="235"/>
      <c r="D40" s="235"/>
      <c r="E40" s="235"/>
      <c r="F40" s="235"/>
      <c r="G40" s="235"/>
      <c r="H40" s="235"/>
      <c r="I40" s="235"/>
      <c r="J40" s="236"/>
    </row>
    <row r="41" spans="1:11" ht="17.25" customHeight="1">
      <c r="A41" s="240"/>
      <c r="B41" s="240"/>
      <c r="C41" s="240"/>
      <c r="D41" s="240"/>
      <c r="E41" s="240"/>
      <c r="F41" s="240"/>
      <c r="G41" s="240"/>
      <c r="H41" s="240"/>
      <c r="I41" s="240"/>
      <c r="J41" s="240"/>
    </row>
    <row r="42" spans="1:11" ht="16.5" customHeight="1">
      <c r="A42" s="221"/>
      <c r="B42" s="221"/>
      <c r="C42" s="221"/>
      <c r="D42" s="221"/>
      <c r="E42" s="221"/>
      <c r="F42" s="221"/>
      <c r="G42" s="221"/>
      <c r="H42" s="221"/>
      <c r="I42" s="221"/>
      <c r="J42" s="221"/>
    </row>
    <row r="43" spans="1:11" ht="16.5" customHeight="1">
      <c r="A43" s="220"/>
      <c r="B43" s="221"/>
      <c r="C43" s="221"/>
      <c r="D43" s="221"/>
      <c r="E43" s="221"/>
      <c r="F43" s="221"/>
      <c r="G43" s="221"/>
      <c r="H43" s="221"/>
      <c r="I43" s="221"/>
      <c r="J43" s="221"/>
      <c r="K43" s="118">
        <v>0</v>
      </c>
    </row>
    <row r="44" spans="1:11" ht="16.5" customHeight="1">
      <c r="A44" s="220"/>
      <c r="B44" s="221"/>
      <c r="C44" s="221"/>
      <c r="D44" s="221"/>
      <c r="E44" s="221"/>
      <c r="F44" s="221"/>
      <c r="G44" s="221"/>
      <c r="H44" s="221"/>
      <c r="I44" s="221"/>
      <c r="J44" s="221"/>
    </row>
    <row r="45" spans="1:11" ht="16.5" customHeight="1">
      <c r="A45" s="220"/>
      <c r="B45" s="221"/>
      <c r="C45" s="221"/>
      <c r="D45" s="221"/>
      <c r="E45" s="221"/>
      <c r="F45" s="221"/>
      <c r="G45" s="221"/>
      <c r="H45" s="221"/>
      <c r="I45" s="221"/>
      <c r="J45" s="221"/>
    </row>
    <row r="46" spans="1:11" ht="16.5" customHeight="1"/>
    <row r="47" spans="1:11" ht="16.5" customHeight="1"/>
    <row r="48" spans="1:11"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sheetData>
  <sheetProtection selectLockedCells="1"/>
  <customSheetViews>
    <customSheetView guid="{437A876D-007D-44CE-9052-894AFF529E07}" scale="90" showPageBreaks="1" fitToPage="1" printArea="1" view="pageBreakPreview" topLeftCell="A29">
      <selection activeCell="A34" sqref="A34:IV34"/>
      <pageMargins left="0.9055118110236221" right="0.59055118110236227" top="0.74803149606299213" bottom="0.59055118110236227" header="0.51181102362204722" footer="0.27559055118110237"/>
      <pageSetup paperSize="9" scale="77" fitToHeight="0" orientation="portrait" horizontalDpi="300" verticalDpi="300" r:id="rId1"/>
      <headerFooter alignWithMargins="0">
        <oddFooter>&amp;P. oldal</oddFooter>
      </headerFooter>
    </customSheetView>
    <customSheetView guid="{B556CB5F-6859-4259-A24E-CB0EFD5CC5FF}" scale="90" showPageBreaks="1" fitToPage="1" printArea="1" view="pageBreakPreview" topLeftCell="A22">
      <selection activeCell="A34" sqref="A34:IV34"/>
      <pageMargins left="0.9055118110236221" right="0.59055118110236227" top="0.74803149606299213" bottom="0.59055118110236227" header="0.51181102362204722" footer="0.27559055118110237"/>
      <pageSetup paperSize="9" scale="77" fitToHeight="0" orientation="portrait" horizontalDpi="300" verticalDpi="300" r:id="rId2"/>
      <headerFooter alignWithMargins="0">
        <oddFooter>&amp;P. oldal</oddFooter>
      </headerFooter>
    </customSheetView>
  </customSheetViews>
  <mergeCells count="45">
    <mergeCell ref="A6:J6"/>
    <mergeCell ref="A2:J2"/>
    <mergeCell ref="K2:L2"/>
    <mergeCell ref="A3:J3"/>
    <mergeCell ref="A4:J4"/>
    <mergeCell ref="A5:J5"/>
    <mergeCell ref="A17:J17"/>
    <mergeCell ref="A7:J7"/>
    <mergeCell ref="A8:J8"/>
    <mergeCell ref="A9:J9"/>
    <mergeCell ref="A10:J10"/>
    <mergeCell ref="A11:J11"/>
    <mergeCell ref="A12:J12"/>
    <mergeCell ref="A13:J13"/>
    <mergeCell ref="A14:J14"/>
    <mergeCell ref="A15:J15"/>
    <mergeCell ref="A16:J16"/>
    <mergeCell ref="A18:J18"/>
    <mergeCell ref="A19:J19"/>
    <mergeCell ref="A20:J20"/>
    <mergeCell ref="A21:J21"/>
    <mergeCell ref="A22:J22"/>
    <mergeCell ref="A33:J33"/>
    <mergeCell ref="A36:J36"/>
    <mergeCell ref="A23:J23"/>
    <mergeCell ref="A24:J24"/>
    <mergeCell ref="A25:J25"/>
    <mergeCell ref="A27:J27"/>
    <mergeCell ref="A28:J28"/>
    <mergeCell ref="A44:J44"/>
    <mergeCell ref="A45:J45"/>
    <mergeCell ref="A26:J26"/>
    <mergeCell ref="A37:J37"/>
    <mergeCell ref="A38:J38"/>
    <mergeCell ref="A39:J39"/>
    <mergeCell ref="A40:J40"/>
    <mergeCell ref="A34:J34"/>
    <mergeCell ref="A35:J35"/>
    <mergeCell ref="A41:J41"/>
    <mergeCell ref="A42:J42"/>
    <mergeCell ref="A43:J43"/>
    <mergeCell ref="A29:J29"/>
    <mergeCell ref="A30:J30"/>
    <mergeCell ref="A31:J31"/>
    <mergeCell ref="A32:J32"/>
  </mergeCells>
  <pageMargins left="0.9055118110236221" right="0.59055118110236227" top="0.74803149606299213" bottom="0.59055118110236227" header="0.51181102362204722" footer="0.27559055118110237"/>
  <pageSetup paperSize="9" scale="77" fitToHeight="0" orientation="portrait" horizontalDpi="300" verticalDpi="300" r:id="rId3"/>
  <headerFooter alignWithMargins="0">
    <oddFooter>&amp;P. oldal</oddFooter>
  </headerFooter>
  <drawing r:id="rId4"/>
</worksheet>
</file>

<file path=xl/worksheets/sheet20.xml><?xml version="1.0" encoding="utf-8"?>
<worksheet xmlns="http://schemas.openxmlformats.org/spreadsheetml/2006/main" xmlns:r="http://schemas.openxmlformats.org/officeDocument/2006/relationships">
  <sheetPr>
    <tabColor rgb="FFFFFF00"/>
  </sheetPr>
  <dimension ref="A1:BG25"/>
  <sheetViews>
    <sheetView zoomScale="75" zoomScaleNormal="75" workbookViewId="0"/>
  </sheetViews>
  <sheetFormatPr defaultRowHeight="12.75"/>
  <cols>
    <col min="1" max="1" width="5" customWidth="1"/>
    <col min="2" max="2" width="17" customWidth="1"/>
    <col min="3" max="3" width="12.5703125" customWidth="1"/>
    <col min="4" max="4" width="34.5703125" customWidth="1"/>
    <col min="5" max="59" width="12.7109375" customWidth="1"/>
  </cols>
  <sheetData>
    <row r="1" spans="1:59" ht="44.25" customHeight="1">
      <c r="B1" s="404" t="s">
        <v>64</v>
      </c>
      <c r="C1" s="404"/>
      <c r="D1" s="404"/>
      <c r="E1" s="404"/>
      <c r="F1" s="404"/>
      <c r="G1" s="404"/>
      <c r="H1" s="404"/>
    </row>
    <row r="2" spans="1:59" ht="54.75" customHeight="1" thickBot="1">
      <c r="B2" s="405" t="s">
        <v>236</v>
      </c>
      <c r="C2" s="405"/>
      <c r="D2" s="405"/>
      <c r="E2" s="406"/>
      <c r="F2" s="406"/>
      <c r="G2" s="407"/>
      <c r="H2" s="407"/>
    </row>
    <row r="3" spans="1:59" ht="27.75" customHeight="1" thickBot="1">
      <c r="B3" s="5" t="s">
        <v>2</v>
      </c>
      <c r="C3" s="6"/>
      <c r="E3" s="5" t="s">
        <v>3</v>
      </c>
      <c r="F3" s="4" t="s">
        <v>4</v>
      </c>
    </row>
    <row r="4" spans="1:59" ht="13.5" thickBot="1"/>
    <row r="5" spans="1:59">
      <c r="B5" s="397" t="s">
        <v>298</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30.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8">
        <v>1</v>
      </c>
      <c r="B7" s="388" t="s">
        <v>28</v>
      </c>
      <c r="C7" s="389"/>
      <c r="D7" s="390"/>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4"/>
    </row>
    <row r="8" spans="1:59" ht="15" customHeight="1">
      <c r="A8" s="138">
        <v>2</v>
      </c>
      <c r="B8" s="388" t="s">
        <v>29</v>
      </c>
      <c r="C8" s="389"/>
      <c r="D8" s="390"/>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4"/>
    </row>
    <row r="9" spans="1:59" ht="15" customHeight="1">
      <c r="A9" s="138">
        <v>3</v>
      </c>
      <c r="B9" s="388" t="s">
        <v>30</v>
      </c>
      <c r="C9" s="389"/>
      <c r="D9" s="390"/>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4"/>
    </row>
    <row r="10" spans="1:59" ht="15" customHeight="1">
      <c r="A10" s="138">
        <v>4</v>
      </c>
      <c r="B10" s="388" t="s">
        <v>36</v>
      </c>
      <c r="C10" s="389"/>
      <c r="D10" s="390"/>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4"/>
    </row>
    <row r="11" spans="1:59" ht="15" customHeight="1">
      <c r="A11" s="138">
        <v>5</v>
      </c>
      <c r="B11" s="388" t="s">
        <v>38</v>
      </c>
      <c r="C11" s="389"/>
      <c r="D11" s="390"/>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4"/>
    </row>
    <row r="12" spans="1:59" ht="15" customHeight="1">
      <c r="A12" s="138">
        <v>6</v>
      </c>
      <c r="B12" s="388" t="s">
        <v>32</v>
      </c>
      <c r="C12" s="389"/>
      <c r="D12" s="390"/>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4"/>
    </row>
    <row r="13" spans="1:59" ht="15" customHeight="1">
      <c r="A13" s="138">
        <v>7</v>
      </c>
      <c r="B13" s="388" t="s">
        <v>31</v>
      </c>
      <c r="C13" s="389"/>
      <c r="D13" s="390"/>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4"/>
    </row>
    <row r="14" spans="1:59" ht="15" customHeight="1">
      <c r="A14" s="138">
        <v>8</v>
      </c>
      <c r="B14" s="388" t="s">
        <v>33</v>
      </c>
      <c r="C14" s="389"/>
      <c r="D14" s="390"/>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4"/>
    </row>
    <row r="15" spans="1:59" ht="15" customHeight="1">
      <c r="A15" s="138">
        <v>9</v>
      </c>
      <c r="B15" s="388" t="s">
        <v>34</v>
      </c>
      <c r="C15" s="389"/>
      <c r="D15" s="390"/>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4"/>
    </row>
    <row r="16" spans="1:59" ht="15" customHeight="1">
      <c r="A16" s="138">
        <v>10</v>
      </c>
      <c r="B16" s="388" t="s">
        <v>35</v>
      </c>
      <c r="C16" s="389"/>
      <c r="D16" s="390"/>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4"/>
    </row>
    <row r="17" spans="1:59" ht="15.75" customHeight="1">
      <c r="A17" s="138">
        <v>11</v>
      </c>
      <c r="B17" s="388" t="s">
        <v>37</v>
      </c>
      <c r="C17" s="389"/>
      <c r="D17" s="390"/>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4"/>
    </row>
    <row r="18" spans="1:59" ht="15" customHeight="1">
      <c r="A18" s="138">
        <v>12</v>
      </c>
      <c r="B18" s="388" t="s">
        <v>39</v>
      </c>
      <c r="C18" s="389"/>
      <c r="D18" s="390"/>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4"/>
    </row>
    <row r="19" spans="1:59" ht="15" customHeight="1">
      <c r="A19" s="138">
        <v>13</v>
      </c>
      <c r="B19" s="388" t="s">
        <v>40</v>
      </c>
      <c r="C19" s="389"/>
      <c r="D19" s="390"/>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4"/>
    </row>
    <row r="20" spans="1:59" ht="15" customHeight="1">
      <c r="A20" s="138">
        <v>14</v>
      </c>
      <c r="B20" s="388" t="s">
        <v>41</v>
      </c>
      <c r="C20" s="389"/>
      <c r="D20" s="390"/>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4"/>
    </row>
    <row r="21" spans="1:59" ht="15" customHeight="1">
      <c r="A21" s="138">
        <v>15</v>
      </c>
      <c r="B21" s="388" t="s">
        <v>42</v>
      </c>
      <c r="C21" s="389"/>
      <c r="D21" s="390"/>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4"/>
    </row>
    <row r="22" spans="1:59" ht="15" customHeight="1">
      <c r="A22" s="138">
        <v>16</v>
      </c>
      <c r="B22" s="388" t="s">
        <v>43</v>
      </c>
      <c r="C22" s="389"/>
      <c r="D22" s="390"/>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4"/>
    </row>
    <row r="23" spans="1:59" ht="15" customHeight="1" thickBot="1">
      <c r="A23" s="138">
        <v>17</v>
      </c>
      <c r="B23" s="391" t="s">
        <v>44</v>
      </c>
      <c r="C23" s="392"/>
      <c r="D23" s="393"/>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1"/>
    </row>
    <row r="24" spans="1:59" ht="17.25" customHeight="1" thickBot="1">
      <c r="E24" s="144"/>
      <c r="F24" s="144"/>
      <c r="G24" s="144"/>
      <c r="H24" s="144"/>
      <c r="I24" s="144"/>
      <c r="J24" s="144"/>
    </row>
    <row r="25" spans="1:59" ht="111.75" customHeight="1" thickBot="1">
      <c r="B25" s="415" t="s">
        <v>346</v>
      </c>
      <c r="C25" s="433"/>
      <c r="D25" s="433"/>
      <c r="E25" s="433"/>
      <c r="F25" s="433"/>
      <c r="G25" s="433"/>
      <c r="H25" s="433"/>
      <c r="I25" s="433"/>
      <c r="J25" s="434"/>
    </row>
  </sheetData>
  <customSheetViews>
    <customSheetView guid="{437A876D-007D-44CE-9052-894AFF529E07}" scale="75">
      <selection activeCell="B3" sqref="B3"/>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selection activeCell="B3" sqref="B3"/>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22">
    <mergeCell ref="B8:D8"/>
    <mergeCell ref="B9:D9"/>
    <mergeCell ref="B1:H1"/>
    <mergeCell ref="B2:H2"/>
    <mergeCell ref="B5:D6"/>
    <mergeCell ref="E5:BG5"/>
    <mergeCell ref="B7:D7"/>
    <mergeCell ref="B22:D22"/>
    <mergeCell ref="B23:D23"/>
    <mergeCell ref="B25:J25"/>
    <mergeCell ref="B15:D15"/>
    <mergeCell ref="B16:D16"/>
    <mergeCell ref="B17:D17"/>
    <mergeCell ref="B18:D18"/>
    <mergeCell ref="B19:D19"/>
    <mergeCell ref="B20:D20"/>
    <mergeCell ref="B10:D10"/>
    <mergeCell ref="B11:D11"/>
    <mergeCell ref="B21:D21"/>
    <mergeCell ref="B12:D12"/>
    <mergeCell ref="B13:D13"/>
    <mergeCell ref="B14:D14"/>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21.xml><?xml version="1.0" encoding="utf-8"?>
<worksheet xmlns="http://schemas.openxmlformats.org/spreadsheetml/2006/main" xmlns:r="http://schemas.openxmlformats.org/officeDocument/2006/relationships">
  <sheetPr>
    <tabColor rgb="FF9999FF"/>
  </sheetPr>
  <dimension ref="A1:AF37"/>
  <sheetViews>
    <sheetView zoomScale="75" zoomScaleNormal="75" workbookViewId="0"/>
  </sheetViews>
  <sheetFormatPr defaultRowHeight="12.75"/>
  <cols>
    <col min="1" max="1" width="4.7109375" customWidth="1"/>
    <col min="2" max="2" width="56.7109375" customWidth="1"/>
    <col min="3" max="32" width="12.7109375" customWidth="1"/>
  </cols>
  <sheetData>
    <row r="1" spans="1:32" ht="40.5" customHeight="1">
      <c r="B1" s="456" t="s">
        <v>64</v>
      </c>
      <c r="C1" s="456"/>
      <c r="D1" s="456"/>
      <c r="E1" s="456"/>
      <c r="F1" s="456"/>
      <c r="G1" s="456"/>
    </row>
    <row r="2" spans="1:32" ht="33" customHeight="1" thickBot="1">
      <c r="B2" s="455" t="s">
        <v>237</v>
      </c>
      <c r="C2" s="455"/>
      <c r="D2" s="455"/>
      <c r="E2" s="455"/>
      <c r="F2" s="455"/>
    </row>
    <row r="3" spans="1:32" ht="36" customHeight="1" thickBot="1">
      <c r="C3" s="5" t="s">
        <v>45</v>
      </c>
      <c r="D3" s="6"/>
      <c r="F3" s="5" t="s">
        <v>3</v>
      </c>
      <c r="G3" s="4" t="s">
        <v>4</v>
      </c>
    </row>
    <row r="4" spans="1:32" ht="13.5" thickBot="1"/>
    <row r="5" spans="1:32" ht="32.25" customHeight="1">
      <c r="B5" s="453" t="s">
        <v>354</v>
      </c>
      <c r="C5" s="401" t="s">
        <v>142</v>
      </c>
      <c r="D5" s="401"/>
      <c r="E5" s="401"/>
      <c r="F5" s="401"/>
      <c r="G5" s="401"/>
      <c r="H5" s="401"/>
      <c r="I5" s="401"/>
      <c r="J5" s="401"/>
      <c r="K5" s="402"/>
      <c r="L5" s="402"/>
      <c r="M5" s="402"/>
      <c r="N5" s="402"/>
      <c r="O5" s="402"/>
      <c r="P5" s="402"/>
      <c r="Q5" s="402"/>
      <c r="R5" s="402"/>
      <c r="S5" s="402"/>
      <c r="T5" s="402"/>
      <c r="U5" s="402"/>
      <c r="V5" s="402"/>
      <c r="W5" s="402"/>
      <c r="X5" s="402"/>
      <c r="Y5" s="402"/>
      <c r="Z5" s="402"/>
      <c r="AA5" s="402"/>
      <c r="AB5" s="402"/>
      <c r="AC5" s="402"/>
      <c r="AD5" s="402"/>
      <c r="AE5" s="402"/>
      <c r="AF5" s="403"/>
    </row>
    <row r="6" spans="1:32" ht="78" customHeight="1">
      <c r="B6" s="454"/>
      <c r="C6" s="135" t="s">
        <v>135</v>
      </c>
      <c r="D6" s="135" t="s">
        <v>136</v>
      </c>
      <c r="E6" s="135" t="s">
        <v>137</v>
      </c>
      <c r="F6" s="135" t="s">
        <v>138</v>
      </c>
      <c r="G6" s="135" t="s">
        <v>139</v>
      </c>
      <c r="H6" s="135" t="s">
        <v>140</v>
      </c>
      <c r="I6" s="135" t="s">
        <v>141</v>
      </c>
      <c r="J6" s="135" t="s">
        <v>414</v>
      </c>
      <c r="K6" s="22"/>
      <c r="L6" s="22"/>
      <c r="M6" s="22"/>
      <c r="N6" s="22"/>
      <c r="O6" s="22"/>
      <c r="P6" s="22"/>
      <c r="Q6" s="22"/>
      <c r="R6" s="22"/>
      <c r="S6" s="22"/>
      <c r="T6" s="22"/>
      <c r="U6" s="22"/>
      <c r="V6" s="22"/>
      <c r="W6" s="22"/>
      <c r="X6" s="22"/>
      <c r="Y6" s="22"/>
      <c r="Z6" s="22"/>
      <c r="AA6" s="22"/>
      <c r="AB6" s="22"/>
      <c r="AC6" s="22"/>
      <c r="AD6" s="22"/>
      <c r="AE6" s="22"/>
      <c r="AF6" s="125"/>
    </row>
    <row r="7" spans="1:32" ht="15" customHeight="1">
      <c r="A7" s="138">
        <v>1</v>
      </c>
      <c r="B7" s="142" t="s">
        <v>350</v>
      </c>
      <c r="C7" s="3"/>
      <c r="D7" s="3"/>
      <c r="E7" s="3"/>
      <c r="F7" s="3"/>
      <c r="G7" s="3"/>
      <c r="H7" s="3"/>
      <c r="I7" s="3"/>
      <c r="J7" s="3"/>
      <c r="K7" s="3"/>
      <c r="L7" s="3"/>
      <c r="M7" s="3"/>
      <c r="N7" s="3"/>
      <c r="O7" s="3"/>
      <c r="P7" s="3"/>
      <c r="Q7" s="3"/>
      <c r="R7" s="3"/>
      <c r="S7" s="3"/>
      <c r="T7" s="3"/>
      <c r="U7" s="3"/>
      <c r="V7" s="3"/>
      <c r="W7" s="3"/>
      <c r="X7" s="3"/>
      <c r="Y7" s="3"/>
      <c r="Z7" s="3"/>
      <c r="AA7" s="3"/>
      <c r="AB7" s="3"/>
      <c r="AC7" s="3"/>
      <c r="AD7" s="3"/>
      <c r="AE7" s="3"/>
      <c r="AF7" s="8"/>
    </row>
    <row r="8" spans="1:32" ht="15" customHeight="1">
      <c r="A8" s="138">
        <v>2</v>
      </c>
      <c r="B8" s="142" t="s">
        <v>300</v>
      </c>
      <c r="C8" s="3"/>
      <c r="D8" s="3"/>
      <c r="E8" s="3"/>
      <c r="F8" s="3"/>
      <c r="G8" s="3"/>
      <c r="H8" s="3"/>
      <c r="I8" s="3"/>
      <c r="J8" s="3"/>
      <c r="K8" s="3"/>
      <c r="L8" s="3"/>
      <c r="M8" s="3"/>
      <c r="N8" s="3"/>
      <c r="O8" s="3"/>
      <c r="P8" s="3"/>
      <c r="Q8" s="3"/>
      <c r="R8" s="3"/>
      <c r="S8" s="3"/>
      <c r="T8" s="3"/>
      <c r="U8" s="3"/>
      <c r="V8" s="3"/>
      <c r="W8" s="3"/>
      <c r="X8" s="3"/>
      <c r="Y8" s="3"/>
      <c r="Z8" s="3"/>
      <c r="AA8" s="3"/>
      <c r="AB8" s="3"/>
      <c r="AC8" s="3"/>
      <c r="AD8" s="3"/>
      <c r="AE8" s="3"/>
      <c r="AF8" s="8"/>
    </row>
    <row r="9" spans="1:32" ht="15" customHeight="1">
      <c r="A9" s="138">
        <v>3</v>
      </c>
      <c r="B9" s="142" t="s">
        <v>299</v>
      </c>
      <c r="C9" s="3"/>
      <c r="D9" s="3"/>
      <c r="E9" s="3"/>
      <c r="F9" s="3"/>
      <c r="G9" s="3"/>
      <c r="H9" s="3"/>
      <c r="I9" s="3"/>
      <c r="J9" s="3"/>
      <c r="K9" s="3"/>
      <c r="L9" s="3"/>
      <c r="M9" s="3"/>
      <c r="N9" s="3"/>
      <c r="O9" s="3"/>
      <c r="P9" s="3"/>
      <c r="Q9" s="3"/>
      <c r="R9" s="3"/>
      <c r="S9" s="3"/>
      <c r="T9" s="3"/>
      <c r="U9" s="3"/>
      <c r="V9" s="3"/>
      <c r="W9" s="3"/>
      <c r="X9" s="3"/>
      <c r="Y9" s="3"/>
      <c r="Z9" s="3"/>
      <c r="AA9" s="3"/>
      <c r="AB9" s="3"/>
      <c r="AC9" s="3"/>
      <c r="AD9" s="3"/>
      <c r="AE9" s="3"/>
      <c r="AF9" s="8"/>
    </row>
    <row r="10" spans="1:32" ht="15" customHeight="1">
      <c r="A10" s="138">
        <v>4</v>
      </c>
      <c r="B10" s="142" t="s">
        <v>351</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8"/>
    </row>
    <row r="11" spans="1:32" ht="15" customHeight="1">
      <c r="A11" s="138">
        <v>5</v>
      </c>
      <c r="B11" s="142" t="s">
        <v>301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8"/>
    </row>
    <row r="12" spans="1:32" ht="15" customHeight="1">
      <c r="A12" s="138">
        <v>6</v>
      </c>
      <c r="B12" s="142" t="s">
        <v>352</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8"/>
    </row>
    <row r="13" spans="1:32" ht="15" customHeight="1">
      <c r="A13" s="138">
        <v>7</v>
      </c>
      <c r="B13" s="142" t="s">
        <v>302</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8"/>
    </row>
    <row r="14" spans="1:32" ht="15" customHeight="1">
      <c r="A14" s="138">
        <v>8</v>
      </c>
      <c r="B14" s="142" t="s">
        <v>353</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8"/>
    </row>
    <row r="15" spans="1:32" ht="15" customHeight="1" thickBot="1">
      <c r="A15" s="138">
        <v>9</v>
      </c>
      <c r="B15" s="212" t="s">
        <v>303</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10"/>
    </row>
    <row r="16" spans="1:32" ht="36.75" customHeight="1">
      <c r="A16" s="214"/>
      <c r="B16" s="213" t="s">
        <v>355</v>
      </c>
      <c r="C16" s="215"/>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3"/>
    </row>
    <row r="17" spans="1:32" ht="15" customHeight="1">
      <c r="A17" s="138">
        <v>10</v>
      </c>
      <c r="B17" s="142" t="s">
        <v>356</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4"/>
    </row>
    <row r="18" spans="1:32" ht="15" customHeight="1">
      <c r="A18" s="138">
        <v>11</v>
      </c>
      <c r="B18" s="142" t="s">
        <v>304</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4"/>
    </row>
    <row r="19" spans="1:32" ht="15" customHeight="1">
      <c r="A19" s="138">
        <v>12</v>
      </c>
      <c r="B19" s="142" t="s">
        <v>357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4"/>
    </row>
    <row r="20" spans="1:32" ht="15" customHeight="1">
      <c r="A20" s="138">
        <v>13</v>
      </c>
      <c r="B20" s="142" t="s">
        <v>358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4"/>
    </row>
    <row r="21" spans="1:32" ht="15" customHeight="1">
      <c r="A21" s="138">
        <v>14</v>
      </c>
      <c r="B21" s="142" t="s">
        <v>46</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4"/>
    </row>
    <row r="22" spans="1:32" ht="15" customHeight="1">
      <c r="A22" s="138">
        <v>15</v>
      </c>
      <c r="B22" s="142" t="s">
        <v>359</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4"/>
    </row>
    <row r="23" spans="1:32" ht="15" customHeight="1">
      <c r="A23" s="138">
        <v>16</v>
      </c>
      <c r="B23" s="142" t="s">
        <v>305</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4"/>
    </row>
    <row r="24" spans="1:32" ht="15" customHeight="1">
      <c r="A24" s="138">
        <v>17</v>
      </c>
      <c r="B24" s="142" t="s">
        <v>360</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4"/>
    </row>
    <row r="25" spans="1:32" ht="15" customHeight="1" thickBot="1">
      <c r="A25" s="138">
        <v>18</v>
      </c>
      <c r="B25" s="143" t="s">
        <v>361</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124"/>
    </row>
    <row r="26" spans="1:32" ht="36" customHeight="1">
      <c r="A26" s="136"/>
      <c r="B26" s="211" t="s">
        <v>289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8"/>
    </row>
    <row r="27" spans="1:32" ht="15" customHeight="1">
      <c r="A27" s="138">
        <v>19</v>
      </c>
      <c r="B27" s="142" t="s">
        <v>356</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129"/>
    </row>
    <row r="28" spans="1:32" ht="15" customHeight="1">
      <c r="A28" s="138">
        <v>20</v>
      </c>
      <c r="B28" s="142" t="s">
        <v>304</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6"/>
    </row>
    <row r="29" spans="1:32" ht="15" customHeight="1">
      <c r="A29" s="138">
        <v>21</v>
      </c>
      <c r="B29" s="142" t="s">
        <v>357</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6"/>
    </row>
    <row r="30" spans="1:32" ht="15" customHeight="1">
      <c r="A30" s="138">
        <v>22</v>
      </c>
      <c r="B30" s="142" t="s">
        <v>358</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6"/>
    </row>
    <row r="31" spans="1:32" ht="15" customHeight="1">
      <c r="A31" s="138">
        <v>23</v>
      </c>
      <c r="B31" s="142" t="s">
        <v>46</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6"/>
    </row>
    <row r="32" spans="1:32" ht="15" customHeight="1">
      <c r="A32" s="138">
        <v>24</v>
      </c>
      <c r="B32" s="142" t="s">
        <v>359</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6"/>
    </row>
    <row r="33" spans="1:32" ht="15" customHeight="1">
      <c r="A33" s="138">
        <v>25</v>
      </c>
      <c r="B33" s="142" t="s">
        <v>305</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6"/>
    </row>
    <row r="34" spans="1:32" ht="15" customHeight="1">
      <c r="A34" s="138">
        <v>26</v>
      </c>
      <c r="B34" s="142" t="s">
        <v>360</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6"/>
    </row>
    <row r="35" spans="1:32" ht="15" customHeight="1" thickBot="1">
      <c r="A35" s="138">
        <v>27</v>
      </c>
      <c r="B35" s="143" t="s">
        <v>361</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8"/>
    </row>
    <row r="36" spans="1:32" ht="15" customHeight="1" thickBot="1">
      <c r="B36" s="1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row>
    <row r="37" spans="1:32" ht="163.5" customHeight="1" thickBot="1">
      <c r="B37" s="415" t="s">
        <v>143</v>
      </c>
      <c r="C37" s="416"/>
      <c r="D37" s="416"/>
      <c r="E37" s="416"/>
      <c r="F37" s="416"/>
      <c r="G37" s="416"/>
      <c r="H37" s="416"/>
      <c r="I37" s="417"/>
    </row>
  </sheetData>
  <customSheetViews>
    <customSheetView guid="{437A876D-007D-44CE-9052-894AFF529E07}" scale="75">
      <selection activeCell="B3" sqref="B3"/>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selection activeCell="B3" sqref="B3"/>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5">
    <mergeCell ref="B1:G1"/>
    <mergeCell ref="B2:F2"/>
    <mergeCell ref="B5:B6"/>
    <mergeCell ref="C5:AF5"/>
    <mergeCell ref="B37:I37"/>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22.xml><?xml version="1.0" encoding="utf-8"?>
<worksheet xmlns="http://schemas.openxmlformats.org/spreadsheetml/2006/main" xmlns:r="http://schemas.openxmlformats.org/officeDocument/2006/relationships">
  <sheetPr>
    <tabColor rgb="FF00FF99"/>
  </sheetPr>
  <dimension ref="A1:AF22"/>
  <sheetViews>
    <sheetView zoomScale="75" zoomScaleNormal="75" workbookViewId="0"/>
  </sheetViews>
  <sheetFormatPr defaultRowHeight="12.75"/>
  <cols>
    <col min="1" max="1" width="4.7109375" customWidth="1"/>
    <col min="2" max="2" width="51.28515625" customWidth="1"/>
    <col min="3" max="32" width="12.7109375" customWidth="1"/>
  </cols>
  <sheetData>
    <row r="1" spans="1:32" ht="39" customHeight="1">
      <c r="B1" s="456" t="s">
        <v>64</v>
      </c>
      <c r="C1" s="456"/>
      <c r="D1" s="456"/>
      <c r="E1" s="456"/>
      <c r="F1" s="456"/>
    </row>
    <row r="2" spans="1:32" ht="33" customHeight="1" thickBot="1">
      <c r="B2" s="455" t="s">
        <v>238</v>
      </c>
      <c r="C2" s="455"/>
      <c r="D2" s="455"/>
      <c r="E2" s="455"/>
      <c r="F2" s="455"/>
    </row>
    <row r="3" spans="1:32" ht="36" customHeight="1" thickBot="1">
      <c r="C3" s="5" t="s">
        <v>45</v>
      </c>
      <c r="D3" s="6"/>
      <c r="F3" s="5" t="s">
        <v>3</v>
      </c>
      <c r="G3" s="4" t="s">
        <v>4</v>
      </c>
    </row>
    <row r="4" spans="1:32" ht="13.5" thickBot="1"/>
    <row r="5" spans="1:32" ht="32.25" customHeight="1">
      <c r="B5" s="453" t="s">
        <v>321</v>
      </c>
      <c r="C5" s="401" t="s">
        <v>142</v>
      </c>
      <c r="D5" s="401"/>
      <c r="E5" s="401"/>
      <c r="F5" s="401"/>
      <c r="G5" s="401"/>
      <c r="H5" s="401"/>
      <c r="I5" s="401"/>
      <c r="J5" s="401"/>
      <c r="K5" s="402"/>
      <c r="L5" s="402"/>
      <c r="M5" s="402"/>
      <c r="N5" s="402"/>
      <c r="O5" s="402"/>
      <c r="P5" s="402"/>
      <c r="Q5" s="402"/>
      <c r="R5" s="402"/>
      <c r="S5" s="402"/>
      <c r="T5" s="402"/>
      <c r="U5" s="402"/>
      <c r="V5" s="402"/>
      <c r="W5" s="402"/>
      <c r="X5" s="402"/>
      <c r="Y5" s="402"/>
      <c r="Z5" s="402"/>
      <c r="AA5" s="402"/>
      <c r="AB5" s="402"/>
      <c r="AC5" s="402"/>
      <c r="AD5" s="402"/>
      <c r="AE5" s="402"/>
      <c r="AF5" s="403"/>
    </row>
    <row r="6" spans="1:32" ht="75.75" customHeight="1">
      <c r="B6" s="454"/>
      <c r="C6" s="135" t="s">
        <v>135</v>
      </c>
      <c r="D6" s="135" t="s">
        <v>136</v>
      </c>
      <c r="E6" s="135" t="s">
        <v>137</v>
      </c>
      <c r="F6" s="135" t="s">
        <v>138</v>
      </c>
      <c r="G6" s="135" t="s">
        <v>139</v>
      </c>
      <c r="H6" s="135" t="s">
        <v>140</v>
      </c>
      <c r="I6" s="135" t="s">
        <v>141</v>
      </c>
      <c r="J6" s="135" t="s">
        <v>414</v>
      </c>
      <c r="K6" s="22"/>
      <c r="L6" s="22"/>
      <c r="M6" s="22"/>
      <c r="N6" s="22"/>
      <c r="O6" s="22"/>
      <c r="P6" s="22"/>
      <c r="Q6" s="22"/>
      <c r="R6" s="22"/>
      <c r="S6" s="22"/>
      <c r="T6" s="22"/>
      <c r="U6" s="22"/>
      <c r="V6" s="22"/>
      <c r="W6" s="22"/>
      <c r="X6" s="22"/>
      <c r="Y6" s="22"/>
      <c r="Z6" s="22"/>
      <c r="AA6" s="22"/>
      <c r="AB6" s="22"/>
      <c r="AC6" s="22"/>
      <c r="AD6" s="22"/>
      <c r="AE6" s="22"/>
      <c r="AF6" s="125"/>
    </row>
    <row r="7" spans="1:32" ht="15" customHeight="1">
      <c r="A7" s="138">
        <v>1</v>
      </c>
      <c r="B7" s="142" t="s">
        <v>308</v>
      </c>
      <c r="C7" s="3"/>
      <c r="D7" s="3"/>
      <c r="E7" s="3"/>
      <c r="F7" s="3"/>
      <c r="G7" s="3"/>
      <c r="H7" s="3"/>
      <c r="I7" s="3"/>
      <c r="J7" s="3"/>
      <c r="K7" s="3"/>
      <c r="L7" s="3"/>
      <c r="M7" s="3"/>
      <c r="N7" s="3"/>
      <c r="O7" s="3"/>
      <c r="P7" s="3"/>
      <c r="Q7" s="3"/>
      <c r="R7" s="3"/>
      <c r="S7" s="3"/>
      <c r="T7" s="3"/>
      <c r="U7" s="3"/>
      <c r="V7" s="3"/>
      <c r="W7" s="3"/>
      <c r="X7" s="3"/>
      <c r="Y7" s="3"/>
      <c r="Z7" s="3"/>
      <c r="AA7" s="3"/>
      <c r="AB7" s="3"/>
      <c r="AC7" s="3"/>
      <c r="AD7" s="3"/>
      <c r="AE7" s="3"/>
      <c r="AF7" s="8"/>
    </row>
    <row r="8" spans="1:32" ht="15" customHeight="1">
      <c r="A8" s="138">
        <v>2</v>
      </c>
      <c r="B8" s="142" t="s">
        <v>307</v>
      </c>
      <c r="C8" s="3"/>
      <c r="D8" s="3"/>
      <c r="E8" s="3"/>
      <c r="F8" s="3"/>
      <c r="G8" s="3"/>
      <c r="H8" s="3"/>
      <c r="I8" s="3"/>
      <c r="J8" s="3"/>
      <c r="K8" s="3"/>
      <c r="L8" s="3"/>
      <c r="M8" s="3"/>
      <c r="N8" s="3"/>
      <c r="O8" s="3"/>
      <c r="P8" s="3"/>
      <c r="Q8" s="3"/>
      <c r="R8" s="3"/>
      <c r="S8" s="3"/>
      <c r="T8" s="3"/>
      <c r="U8" s="3"/>
      <c r="V8" s="3"/>
      <c r="W8" s="3"/>
      <c r="X8" s="3"/>
      <c r="Y8" s="3"/>
      <c r="Z8" s="3"/>
      <c r="AA8" s="3"/>
      <c r="AB8" s="3"/>
      <c r="AC8" s="3"/>
      <c r="AD8" s="3"/>
      <c r="AE8" s="3"/>
      <c r="AF8" s="8"/>
    </row>
    <row r="9" spans="1:32" ht="15" customHeight="1">
      <c r="A9" s="138">
        <v>3</v>
      </c>
      <c r="B9" s="142" t="s">
        <v>309</v>
      </c>
      <c r="C9" s="3"/>
      <c r="D9" s="3"/>
      <c r="E9" s="3"/>
      <c r="F9" s="3"/>
      <c r="G9" s="3"/>
      <c r="H9" s="3"/>
      <c r="I9" s="3"/>
      <c r="J9" s="3"/>
      <c r="K9" s="3"/>
      <c r="L9" s="3"/>
      <c r="M9" s="3"/>
      <c r="N9" s="3"/>
      <c r="O9" s="3"/>
      <c r="P9" s="3"/>
      <c r="Q9" s="3"/>
      <c r="R9" s="3"/>
      <c r="S9" s="3"/>
      <c r="T9" s="3"/>
      <c r="U9" s="3"/>
      <c r="V9" s="3"/>
      <c r="W9" s="3"/>
      <c r="X9" s="3"/>
      <c r="Y9" s="3"/>
      <c r="Z9" s="3"/>
      <c r="AA9" s="3"/>
      <c r="AB9" s="3"/>
      <c r="AC9" s="3"/>
      <c r="AD9" s="3"/>
      <c r="AE9" s="3"/>
      <c r="AF9" s="8"/>
    </row>
    <row r="10" spans="1:32" ht="15" customHeight="1">
      <c r="A10" s="138">
        <v>4</v>
      </c>
      <c r="B10" s="142" t="s">
        <v>310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8"/>
    </row>
    <row r="11" spans="1:32" ht="15" customHeight="1">
      <c r="A11" s="138">
        <v>5</v>
      </c>
      <c r="B11" s="142" t="s">
        <v>311</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8"/>
    </row>
    <row r="12" spans="1:32" ht="15" customHeight="1">
      <c r="A12" s="138">
        <v>6</v>
      </c>
      <c r="B12" s="142" t="s">
        <v>312</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8"/>
    </row>
    <row r="13" spans="1:32" ht="15" customHeight="1">
      <c r="A13" s="138">
        <v>7</v>
      </c>
      <c r="B13" s="142" t="s">
        <v>313</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8"/>
    </row>
    <row r="14" spans="1:32" ht="15" customHeight="1">
      <c r="A14" s="138">
        <v>8</v>
      </c>
      <c r="B14" s="142" t="s">
        <v>314</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8"/>
    </row>
    <row r="15" spans="1:32" ht="15" customHeight="1">
      <c r="A15" s="138">
        <v>9</v>
      </c>
      <c r="B15" s="142" t="s">
        <v>315</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8"/>
    </row>
    <row r="16" spans="1:32" ht="15" customHeight="1">
      <c r="A16" s="138">
        <v>10</v>
      </c>
      <c r="B16" s="142" t="s">
        <v>316</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4"/>
    </row>
    <row r="17" spans="1:32" ht="15" customHeight="1">
      <c r="A17" s="138">
        <v>11</v>
      </c>
      <c r="B17" s="142" t="s">
        <v>317</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4"/>
    </row>
    <row r="18" spans="1:32" ht="15" customHeight="1">
      <c r="A18" s="138">
        <v>12</v>
      </c>
      <c r="B18" s="142" t="s">
        <v>318</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4"/>
    </row>
    <row r="19" spans="1:32" ht="15" customHeight="1">
      <c r="A19" s="138">
        <v>13</v>
      </c>
      <c r="B19" s="142" t="s">
        <v>319</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4"/>
    </row>
    <row r="20" spans="1:32" ht="15" customHeight="1" thickBot="1">
      <c r="A20" s="138">
        <v>14</v>
      </c>
      <c r="B20" s="143" t="s">
        <v>320</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124"/>
    </row>
    <row r="21" spans="1:32" ht="15" customHeight="1" thickBot="1">
      <c r="B21" s="11"/>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159.75" customHeight="1" thickBot="1">
      <c r="B22" s="415" t="s">
        <v>143</v>
      </c>
      <c r="C22" s="416"/>
      <c r="D22" s="416"/>
      <c r="E22" s="416"/>
      <c r="F22" s="416"/>
      <c r="G22" s="416"/>
      <c r="H22" s="416"/>
      <c r="I22" s="417"/>
    </row>
  </sheetData>
  <customSheetViews>
    <customSheetView guid="{437A876D-007D-44CE-9052-894AFF529E07}" scale="75">
      <selection activeCell="B3" sqref="B3"/>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selection activeCell="B3" sqref="B3"/>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5">
    <mergeCell ref="B1:F1"/>
    <mergeCell ref="B2:F2"/>
    <mergeCell ref="B5:B6"/>
    <mergeCell ref="C5:AF5"/>
    <mergeCell ref="B22:I22"/>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23.xml><?xml version="1.0" encoding="utf-8"?>
<worksheet xmlns="http://schemas.openxmlformats.org/spreadsheetml/2006/main" xmlns:r="http://schemas.openxmlformats.org/officeDocument/2006/relationships">
  <sheetPr>
    <pageSetUpPr fitToPage="1"/>
  </sheetPr>
  <dimension ref="A1:F35"/>
  <sheetViews>
    <sheetView view="pageBreakPreview" zoomScale="80" zoomScaleNormal="100" zoomScaleSheetLayoutView="80" workbookViewId="0"/>
  </sheetViews>
  <sheetFormatPr defaultRowHeight="12.75"/>
  <cols>
    <col min="1" max="1" width="5.85546875" style="168" customWidth="1"/>
    <col min="2" max="2" width="31" style="41" customWidth="1"/>
    <col min="3" max="3" width="19.28515625" style="41" customWidth="1"/>
    <col min="4" max="6" width="20.7109375" style="41" customWidth="1"/>
    <col min="7" max="16384" width="9.140625" style="41"/>
  </cols>
  <sheetData>
    <row r="1" spans="1:6" ht="67.5" customHeight="1">
      <c r="A1" s="145" t="s">
        <v>49</v>
      </c>
      <c r="B1" s="146"/>
      <c r="C1" s="146"/>
      <c r="D1" s="146"/>
      <c r="E1" s="146"/>
    </row>
    <row r="2" spans="1:6" ht="38.25" customHeight="1" thickBot="1">
      <c r="A2" s="479" t="s">
        <v>199</v>
      </c>
      <c r="B2" s="480"/>
      <c r="C2" s="480"/>
      <c r="D2" s="480"/>
      <c r="E2" s="480"/>
      <c r="F2" s="474"/>
    </row>
    <row r="3" spans="1:6" ht="24.95" customHeight="1" thickBot="1">
      <c r="A3" s="147"/>
      <c r="B3" s="148" t="s">
        <v>80</v>
      </c>
      <c r="C3" s="149"/>
      <c r="D3" s="150"/>
      <c r="E3" s="150"/>
    </row>
    <row r="4" spans="1:6" s="151" customFormat="1" ht="24.95" customHeight="1" thickBot="1">
      <c r="B4" s="152" t="s">
        <v>2</v>
      </c>
      <c r="C4" s="149" t="str">
        <f>'[1]0. Kapcsolat'!D4</f>
        <v xml:space="preserve"> </v>
      </c>
    </row>
    <row r="5" spans="1:6" s="151" customFormat="1" ht="24.95" customHeight="1" thickBot="1">
      <c r="B5" s="41"/>
      <c r="C5" s="153"/>
    </row>
    <row r="6" spans="1:6" s="154" customFormat="1" ht="30.75" customHeight="1" thickBot="1">
      <c r="B6" s="481" t="s">
        <v>200</v>
      </c>
      <c r="C6" s="482"/>
      <c r="D6" s="155" t="s">
        <v>201</v>
      </c>
      <c r="E6" s="155" t="s">
        <v>202</v>
      </c>
      <c r="F6" s="155" t="s">
        <v>228</v>
      </c>
    </row>
    <row r="7" spans="1:6" s="154" customFormat="1" ht="20.25" customHeight="1">
      <c r="A7" s="156" t="s">
        <v>203</v>
      </c>
      <c r="B7" s="157" t="s">
        <v>203</v>
      </c>
      <c r="C7" s="158" t="s">
        <v>204</v>
      </c>
      <c r="D7" s="159"/>
      <c r="E7" s="159"/>
      <c r="F7" s="159"/>
    </row>
    <row r="8" spans="1:6" s="154" customFormat="1" ht="20.25" customHeight="1" thickBot="1">
      <c r="A8" s="156" t="s">
        <v>205</v>
      </c>
      <c r="B8" s="160" t="s">
        <v>206</v>
      </c>
      <c r="C8" s="161" t="s">
        <v>207</v>
      </c>
      <c r="D8" s="162"/>
      <c r="E8" s="162"/>
      <c r="F8" s="162"/>
    </row>
    <row r="9" spans="1:6" s="154" customFormat="1" ht="20.25" customHeight="1">
      <c r="A9" s="156" t="s">
        <v>208</v>
      </c>
      <c r="B9" s="157" t="s">
        <v>203</v>
      </c>
      <c r="C9" s="158" t="s">
        <v>204</v>
      </c>
      <c r="D9" s="159"/>
      <c r="E9" s="159"/>
      <c r="F9" s="159"/>
    </row>
    <row r="10" spans="1:6" s="154" customFormat="1" ht="20.25" customHeight="1" thickBot="1">
      <c r="A10" s="156" t="s">
        <v>209</v>
      </c>
      <c r="B10" s="160" t="s">
        <v>206</v>
      </c>
      <c r="C10" s="161" t="s">
        <v>207</v>
      </c>
      <c r="D10" s="162"/>
      <c r="E10" s="162"/>
      <c r="F10" s="162"/>
    </row>
    <row r="11" spans="1:6" s="154" customFormat="1" ht="20.25" customHeight="1">
      <c r="A11" s="156" t="s">
        <v>210</v>
      </c>
      <c r="B11" s="157" t="s">
        <v>203</v>
      </c>
      <c r="C11" s="158" t="s">
        <v>204</v>
      </c>
      <c r="D11" s="159"/>
      <c r="E11" s="159"/>
      <c r="F11" s="159"/>
    </row>
    <row r="12" spans="1:6" s="154" customFormat="1" ht="20.25" customHeight="1" thickBot="1">
      <c r="A12" s="156" t="s">
        <v>211</v>
      </c>
      <c r="B12" s="163" t="s">
        <v>206</v>
      </c>
      <c r="C12" s="164" t="s">
        <v>207</v>
      </c>
      <c r="D12" s="165"/>
      <c r="E12" s="165"/>
      <c r="F12" s="165"/>
    </row>
    <row r="13" spans="1:6">
      <c r="A13" s="166"/>
      <c r="C13" s="153"/>
      <c r="D13" s="153"/>
      <c r="E13" s="153"/>
    </row>
    <row r="14" spans="1:6" ht="16.5">
      <c r="A14" s="167" t="s">
        <v>212</v>
      </c>
      <c r="B14" s="153"/>
      <c r="C14" s="153"/>
      <c r="D14" s="153"/>
      <c r="E14" s="153"/>
    </row>
    <row r="15" spans="1:6" ht="13.5" thickBot="1"/>
    <row r="16" spans="1:6" ht="12.75" customHeight="1">
      <c r="A16" s="458" t="s">
        <v>213</v>
      </c>
      <c r="B16" s="475" t="s">
        <v>214</v>
      </c>
      <c r="C16" s="477"/>
    </row>
    <row r="17" spans="1:6" ht="19.5" customHeight="1" thickBot="1">
      <c r="A17" s="459"/>
      <c r="B17" s="476"/>
      <c r="C17" s="478"/>
    </row>
    <row r="18" spans="1:6" ht="17.25" customHeight="1">
      <c r="A18" s="458" t="s">
        <v>215</v>
      </c>
      <c r="B18" s="169" t="s">
        <v>209</v>
      </c>
      <c r="C18" s="477"/>
    </row>
    <row r="19" spans="1:6" ht="15.75" thickBot="1">
      <c r="A19" s="459"/>
      <c r="B19" s="170" t="s">
        <v>216</v>
      </c>
      <c r="C19" s="478"/>
    </row>
    <row r="20" spans="1:6" ht="12.75" customHeight="1">
      <c r="A20" s="458" t="s">
        <v>217</v>
      </c>
      <c r="B20" s="475" t="s">
        <v>218</v>
      </c>
      <c r="C20" s="477"/>
    </row>
    <row r="21" spans="1:6" ht="18" customHeight="1" thickBot="1">
      <c r="A21" s="459"/>
      <c r="B21" s="476"/>
      <c r="C21" s="478"/>
    </row>
    <row r="22" spans="1:6">
      <c r="A22" s="458" t="s">
        <v>219</v>
      </c>
      <c r="B22" s="475" t="s">
        <v>220</v>
      </c>
      <c r="C22" s="477"/>
    </row>
    <row r="23" spans="1:6" ht="18.75" customHeight="1" thickBot="1">
      <c r="A23" s="459"/>
      <c r="B23" s="476"/>
      <c r="C23" s="478"/>
    </row>
    <row r="24" spans="1:6">
      <c r="A24" s="458" t="s">
        <v>221</v>
      </c>
      <c r="B24" s="460"/>
      <c r="C24" s="461"/>
      <c r="D24" s="461"/>
      <c r="E24" s="462"/>
      <c r="F24" s="463"/>
    </row>
    <row r="25" spans="1:6">
      <c r="A25" s="459"/>
      <c r="B25" s="464"/>
      <c r="C25" s="465"/>
      <c r="D25" s="465"/>
      <c r="E25" s="466"/>
      <c r="F25" s="467"/>
    </row>
    <row r="26" spans="1:6">
      <c r="A26" s="459"/>
      <c r="B26" s="464"/>
      <c r="C26" s="465"/>
      <c r="D26" s="465"/>
      <c r="E26" s="466"/>
      <c r="F26" s="467"/>
    </row>
    <row r="27" spans="1:6" ht="13.5" thickBot="1">
      <c r="A27" s="459"/>
      <c r="B27" s="468"/>
      <c r="C27" s="469"/>
      <c r="D27" s="469"/>
      <c r="E27" s="470"/>
      <c r="F27" s="471"/>
    </row>
    <row r="29" spans="1:6" s="173" customFormat="1" ht="13.5" customHeight="1">
      <c r="A29" s="171" t="s">
        <v>222</v>
      </c>
      <c r="B29" s="172"/>
      <c r="C29" s="172" t="s">
        <v>223</v>
      </c>
      <c r="D29" s="172" t="s">
        <v>223</v>
      </c>
      <c r="E29" s="172"/>
    </row>
    <row r="30" spans="1:6" ht="13.5" customHeight="1">
      <c r="A30" s="174"/>
      <c r="B30" s="472" t="s">
        <v>224</v>
      </c>
      <c r="C30" s="473"/>
      <c r="D30" s="473"/>
      <c r="E30" s="473"/>
      <c r="F30" s="473"/>
    </row>
    <row r="31" spans="1:6" ht="13.5" customHeight="1">
      <c r="B31" s="473"/>
      <c r="C31" s="473"/>
      <c r="D31" s="473"/>
      <c r="E31" s="473"/>
      <c r="F31" s="473"/>
    </row>
    <row r="32" spans="1:6" s="173" customFormat="1" ht="13.5" customHeight="1">
      <c r="A32" s="174"/>
      <c r="B32" s="473"/>
      <c r="C32" s="473"/>
      <c r="D32" s="473"/>
      <c r="E32" s="473"/>
      <c r="F32" s="473"/>
    </row>
    <row r="33" spans="1:6" ht="14.25">
      <c r="A33" s="175"/>
      <c r="B33" s="153" t="s">
        <v>225</v>
      </c>
      <c r="C33" s="176"/>
      <c r="D33" s="176"/>
      <c r="E33" s="176"/>
    </row>
    <row r="34" spans="1:6" ht="14.25">
      <c r="A34" s="177"/>
      <c r="B34" s="474" t="s">
        <v>226</v>
      </c>
      <c r="C34" s="474"/>
      <c r="D34" s="474"/>
      <c r="E34" s="474"/>
      <c r="F34" s="474"/>
    </row>
    <row r="35" spans="1:6" ht="14.25">
      <c r="A35" s="178"/>
      <c r="B35" s="41" t="s">
        <v>227</v>
      </c>
    </row>
  </sheetData>
  <customSheetViews>
    <customSheetView guid="{437A876D-007D-44CE-9052-894AFF529E07}" scale="80" showPageBreaks="1" fitToPage="1" printArea="1" view="pageBreakPreview">
      <selection activeCell="K9" sqref="K9"/>
      <pageMargins left="1.1811023622047245" right="0.23622047244094491" top="1.0236220472440944" bottom="0.51181102362204722" header="0.27559055118110237" footer="0.31496062992125984"/>
      <pageSetup paperSize="9" scale="75" orientation="portrait" r:id="rId1"/>
      <headerFooter alignWithMargins="0"/>
    </customSheetView>
    <customSheetView guid="{B556CB5F-6859-4259-A24E-CB0EFD5CC5FF}" scale="80" showPageBreaks="1" fitToPage="1" printArea="1" view="pageBreakPreview">
      <selection activeCell="K9" sqref="K9"/>
      <pageMargins left="1.1811023622047245" right="0.23622047244094491" top="1.0236220472440944" bottom="0.51181102362204722" header="0.27559055118110237" footer="0.31496062992125984"/>
      <pageSetup paperSize="9" scale="75" orientation="portrait" r:id="rId2"/>
      <headerFooter alignWithMargins="0"/>
    </customSheetView>
  </customSheetViews>
  <mergeCells count="17">
    <mergeCell ref="A18:A19"/>
    <mergeCell ref="C18:C19"/>
    <mergeCell ref="A2:F2"/>
    <mergeCell ref="B6:C6"/>
    <mergeCell ref="A16:A17"/>
    <mergeCell ref="B16:B17"/>
    <mergeCell ref="C16:C17"/>
    <mergeCell ref="A24:A27"/>
    <mergeCell ref="B24:F27"/>
    <mergeCell ref="B30:F32"/>
    <mergeCell ref="B34:F34"/>
    <mergeCell ref="A20:A21"/>
    <mergeCell ref="B20:B21"/>
    <mergeCell ref="C20:C21"/>
    <mergeCell ref="A22:A23"/>
    <mergeCell ref="B22:B23"/>
    <mergeCell ref="C22:C23"/>
  </mergeCells>
  <pageMargins left="1.1811023622047245" right="0.23622047244094491" top="1.0236220472440944" bottom="0.51181102362204722" header="0.27559055118110237" footer="0.31496062992125984"/>
  <pageSetup paperSize="9" scale="75" orientation="portrait" r:id="rId3"/>
  <headerFooter alignWithMargins="0"/>
  <drawing r:id="rId4"/>
</worksheet>
</file>

<file path=xl/worksheets/sheet24.xml><?xml version="1.0" encoding="utf-8"?>
<worksheet xmlns="http://schemas.openxmlformats.org/spreadsheetml/2006/main" xmlns:r="http://schemas.openxmlformats.org/officeDocument/2006/relationships">
  <sheetPr codeName="Munka3">
    <tabColor rgb="FF9999FF"/>
  </sheetPr>
  <dimension ref="A1:AF37"/>
  <sheetViews>
    <sheetView zoomScale="75" zoomScaleNormal="75" workbookViewId="0"/>
  </sheetViews>
  <sheetFormatPr defaultRowHeight="12.75"/>
  <cols>
    <col min="1" max="1" width="4.7109375" customWidth="1"/>
    <col min="2" max="2" width="60.7109375" customWidth="1"/>
    <col min="3" max="32" width="12.7109375" customWidth="1"/>
  </cols>
  <sheetData>
    <row r="1" spans="1:32" ht="40.5" customHeight="1">
      <c r="B1" s="456" t="s">
        <v>64</v>
      </c>
      <c r="C1" s="456"/>
      <c r="D1" s="456"/>
      <c r="E1" s="456"/>
      <c r="F1" s="456"/>
      <c r="G1" s="456"/>
    </row>
    <row r="2" spans="1:32" ht="33" customHeight="1" thickBot="1">
      <c r="B2" s="455" t="s">
        <v>419</v>
      </c>
      <c r="C2" s="455"/>
      <c r="D2" s="455"/>
      <c r="E2" s="455"/>
      <c r="F2" s="455"/>
    </row>
    <row r="3" spans="1:32" ht="36" customHeight="1" thickBot="1">
      <c r="C3" s="5" t="s">
        <v>45</v>
      </c>
      <c r="D3" s="6"/>
      <c r="F3" s="5" t="s">
        <v>3</v>
      </c>
      <c r="G3" s="4" t="s">
        <v>4</v>
      </c>
    </row>
    <row r="4" spans="1:32" ht="13.5" thickBot="1"/>
    <row r="5" spans="1:32" ht="32.25" customHeight="1">
      <c r="B5" s="453" t="s">
        <v>417</v>
      </c>
      <c r="C5" s="401" t="s">
        <v>142</v>
      </c>
      <c r="D5" s="401"/>
      <c r="E5" s="401"/>
      <c r="F5" s="401"/>
      <c r="G5" s="401"/>
      <c r="H5" s="401"/>
      <c r="I5" s="401"/>
      <c r="J5" s="401"/>
      <c r="K5" s="402"/>
      <c r="L5" s="402"/>
      <c r="M5" s="402"/>
      <c r="N5" s="402"/>
      <c r="O5" s="402"/>
      <c r="P5" s="402"/>
      <c r="Q5" s="402"/>
      <c r="R5" s="402"/>
      <c r="S5" s="402"/>
      <c r="T5" s="402"/>
      <c r="U5" s="402"/>
      <c r="V5" s="402"/>
      <c r="W5" s="402"/>
      <c r="X5" s="402"/>
      <c r="Y5" s="402"/>
      <c r="Z5" s="402"/>
      <c r="AA5" s="402"/>
      <c r="AB5" s="402"/>
      <c r="AC5" s="402"/>
      <c r="AD5" s="402"/>
      <c r="AE5" s="402"/>
      <c r="AF5" s="403"/>
    </row>
    <row r="6" spans="1:32" ht="65.25" customHeight="1">
      <c r="B6" s="454"/>
      <c r="C6" s="135" t="s">
        <v>135</v>
      </c>
      <c r="D6" s="135" t="s">
        <v>136</v>
      </c>
      <c r="E6" s="135" t="s">
        <v>137</v>
      </c>
      <c r="F6" s="135" t="s">
        <v>138</v>
      </c>
      <c r="G6" s="135" t="s">
        <v>139</v>
      </c>
      <c r="H6" s="135" t="s">
        <v>140</v>
      </c>
      <c r="I6" s="135" t="s">
        <v>141</v>
      </c>
      <c r="J6" s="135" t="s">
        <v>274</v>
      </c>
      <c r="K6" s="22"/>
      <c r="L6" s="22"/>
      <c r="M6" s="22"/>
      <c r="N6" s="22"/>
      <c r="O6" s="22"/>
      <c r="P6" s="22"/>
      <c r="Q6" s="22"/>
      <c r="R6" s="22"/>
      <c r="S6" s="22"/>
      <c r="T6" s="22"/>
      <c r="U6" s="22"/>
      <c r="V6" s="22"/>
      <c r="W6" s="22"/>
      <c r="X6" s="22"/>
      <c r="Y6" s="22"/>
      <c r="Z6" s="22"/>
      <c r="AA6" s="22"/>
      <c r="AB6" s="22"/>
      <c r="AC6" s="22"/>
      <c r="AD6" s="22"/>
      <c r="AE6" s="22"/>
      <c r="AF6" s="125"/>
    </row>
    <row r="7" spans="1:32" ht="15" customHeight="1">
      <c r="A7" s="138">
        <v>1</v>
      </c>
      <c r="B7" s="142" t="s">
        <v>391</v>
      </c>
      <c r="C7" s="3"/>
      <c r="D7" s="3"/>
      <c r="E7" s="3"/>
      <c r="F7" s="3"/>
      <c r="G7" s="3"/>
      <c r="H7" s="3"/>
      <c r="I7" s="3"/>
      <c r="J7" s="3"/>
      <c r="K7" s="3"/>
      <c r="L7" s="3"/>
      <c r="M7" s="3"/>
      <c r="N7" s="3"/>
      <c r="O7" s="3"/>
      <c r="P7" s="3"/>
      <c r="Q7" s="3"/>
      <c r="R7" s="3"/>
      <c r="S7" s="3"/>
      <c r="T7" s="3"/>
      <c r="U7" s="3"/>
      <c r="V7" s="3"/>
      <c r="W7" s="3"/>
      <c r="X7" s="3"/>
      <c r="Y7" s="3"/>
      <c r="Z7" s="3"/>
      <c r="AA7" s="3"/>
      <c r="AB7" s="3"/>
      <c r="AC7" s="3"/>
      <c r="AD7" s="3"/>
      <c r="AE7" s="3"/>
      <c r="AF7" s="8"/>
    </row>
    <row r="8" spans="1:32" ht="15" customHeight="1">
      <c r="A8" s="138">
        <v>2</v>
      </c>
      <c r="B8" s="142" t="s">
        <v>393</v>
      </c>
      <c r="C8" s="3"/>
      <c r="D8" s="3"/>
      <c r="E8" s="3"/>
      <c r="F8" s="3"/>
      <c r="G8" s="3"/>
      <c r="H8" s="3"/>
      <c r="I8" s="3"/>
      <c r="J8" s="3"/>
      <c r="K8" s="3"/>
      <c r="L8" s="3"/>
      <c r="M8" s="3"/>
      <c r="N8" s="3"/>
      <c r="O8" s="3"/>
      <c r="P8" s="3"/>
      <c r="Q8" s="3"/>
      <c r="R8" s="3"/>
      <c r="S8" s="3"/>
      <c r="T8" s="3"/>
      <c r="U8" s="3"/>
      <c r="V8" s="3"/>
      <c r="W8" s="3"/>
      <c r="X8" s="3"/>
      <c r="Y8" s="3"/>
      <c r="Z8" s="3"/>
      <c r="AA8" s="3"/>
      <c r="AB8" s="3"/>
      <c r="AC8" s="3"/>
      <c r="AD8" s="3"/>
      <c r="AE8" s="3"/>
      <c r="AF8" s="8"/>
    </row>
    <row r="9" spans="1:32" ht="15" customHeight="1">
      <c r="A9" s="138">
        <v>3</v>
      </c>
      <c r="B9" s="142" t="s">
        <v>394</v>
      </c>
      <c r="C9" s="3"/>
      <c r="D9" s="3"/>
      <c r="E9" s="3"/>
      <c r="F9" s="3"/>
      <c r="G9" s="3"/>
      <c r="H9" s="3"/>
      <c r="I9" s="3"/>
      <c r="J9" s="3"/>
      <c r="K9" s="3"/>
      <c r="L9" s="3"/>
      <c r="M9" s="3"/>
      <c r="N9" s="3"/>
      <c r="O9" s="3"/>
      <c r="P9" s="3"/>
      <c r="Q9" s="3"/>
      <c r="R9" s="3"/>
      <c r="S9" s="3"/>
      <c r="T9" s="3"/>
      <c r="U9" s="3"/>
      <c r="V9" s="3"/>
      <c r="W9" s="3"/>
      <c r="X9" s="3"/>
      <c r="Y9" s="3"/>
      <c r="Z9" s="3"/>
      <c r="AA9" s="3"/>
      <c r="AB9" s="3"/>
      <c r="AC9" s="3"/>
      <c r="AD9" s="3"/>
      <c r="AE9" s="3"/>
      <c r="AF9" s="8"/>
    </row>
    <row r="10" spans="1:32" ht="15" customHeight="1">
      <c r="A10" s="138">
        <v>4</v>
      </c>
      <c r="B10" s="142" t="s">
        <v>395</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8"/>
    </row>
    <row r="11" spans="1:32" ht="15" customHeight="1">
      <c r="A11" s="138">
        <v>5</v>
      </c>
      <c r="B11" s="142" t="s">
        <v>396</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8"/>
    </row>
    <row r="12" spans="1:32" ht="15" customHeight="1">
      <c r="A12" s="138">
        <v>6</v>
      </c>
      <c r="B12" s="142" t="s">
        <v>398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8"/>
    </row>
    <row r="13" spans="1:32" ht="15" customHeight="1">
      <c r="A13" s="138">
        <v>7</v>
      </c>
      <c r="B13" s="142" t="s">
        <v>399</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8"/>
    </row>
    <row r="14" spans="1:32" ht="15" customHeight="1">
      <c r="A14" s="138">
        <v>8</v>
      </c>
      <c r="B14" s="142" t="s">
        <v>400</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8"/>
    </row>
    <row r="15" spans="1:32" ht="15" customHeight="1" thickBot="1">
      <c r="A15" s="138">
        <v>9</v>
      </c>
      <c r="B15" s="143" t="s">
        <v>401</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10"/>
    </row>
    <row r="16" spans="1:32" ht="36.75" customHeight="1">
      <c r="A16" s="136"/>
      <c r="B16" s="207" t="s">
        <v>290</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3"/>
    </row>
    <row r="17" spans="1:32" ht="15" customHeight="1">
      <c r="A17" s="138">
        <v>10</v>
      </c>
      <c r="B17" s="142" t="s">
        <v>364</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4"/>
    </row>
    <row r="18" spans="1:32" ht="15" customHeight="1">
      <c r="A18" s="138">
        <v>11</v>
      </c>
      <c r="B18" s="142" t="s">
        <v>275</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4"/>
    </row>
    <row r="19" spans="1:32" ht="15" customHeight="1">
      <c r="A19" s="138">
        <v>12</v>
      </c>
      <c r="B19" s="142" t="s">
        <v>276</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4"/>
    </row>
    <row r="20" spans="1:32" ht="15" customHeight="1">
      <c r="A20" s="138">
        <v>13</v>
      </c>
      <c r="B20" s="142" t="s">
        <v>365</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4"/>
    </row>
    <row r="21" spans="1:32" ht="15" customHeight="1">
      <c r="A21" s="138">
        <v>14</v>
      </c>
      <c r="B21" s="142" t="s">
        <v>277</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4"/>
    </row>
    <row r="22" spans="1:32" ht="15" customHeight="1">
      <c r="A22" s="138">
        <v>15</v>
      </c>
      <c r="B22" s="142" t="s">
        <v>366</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4"/>
    </row>
    <row r="23" spans="1:32" ht="15" customHeight="1">
      <c r="A23" s="138">
        <v>16</v>
      </c>
      <c r="B23" s="142" t="s">
        <v>278</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4"/>
    </row>
    <row r="24" spans="1:32" ht="15" customHeight="1">
      <c r="A24" s="138">
        <v>17</v>
      </c>
      <c r="B24" s="142" t="s">
        <v>367</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4"/>
    </row>
    <row r="25" spans="1:32" ht="15" customHeight="1" thickBot="1">
      <c r="A25" s="138">
        <v>18</v>
      </c>
      <c r="B25" s="143" t="s">
        <v>322</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124"/>
    </row>
    <row r="26" spans="1:32" ht="36" customHeight="1">
      <c r="A26" s="136"/>
      <c r="B26" s="182" t="s">
        <v>289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8"/>
    </row>
    <row r="27" spans="1:32" ht="15" customHeight="1">
      <c r="A27" s="138">
        <v>19</v>
      </c>
      <c r="B27" s="142" t="s">
        <v>364</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129"/>
    </row>
    <row r="28" spans="1:32" ht="15" customHeight="1">
      <c r="A28" s="138">
        <v>20</v>
      </c>
      <c r="B28" s="142" t="s">
        <v>275</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6"/>
    </row>
    <row r="29" spans="1:32" ht="15" customHeight="1">
      <c r="A29" s="138">
        <v>21</v>
      </c>
      <c r="B29" s="142" t="s">
        <v>276</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6"/>
    </row>
    <row r="30" spans="1:32" ht="15" customHeight="1">
      <c r="A30" s="138">
        <v>22</v>
      </c>
      <c r="B30" s="142" t="s">
        <v>365</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6"/>
    </row>
    <row r="31" spans="1:32" ht="15" customHeight="1">
      <c r="A31" s="138">
        <v>23</v>
      </c>
      <c r="B31" s="142" t="s">
        <v>277</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6"/>
    </row>
    <row r="32" spans="1:32" ht="15" customHeight="1">
      <c r="A32" s="138">
        <v>24</v>
      </c>
      <c r="B32" s="142" t="s">
        <v>366</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6"/>
    </row>
    <row r="33" spans="1:32" ht="15" customHeight="1">
      <c r="A33" s="138">
        <v>25</v>
      </c>
      <c r="B33" s="142" t="s">
        <v>278</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6"/>
    </row>
    <row r="34" spans="1:32" ht="15" customHeight="1">
      <c r="A34" s="138">
        <v>26</v>
      </c>
      <c r="B34" s="142" t="s">
        <v>367</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6"/>
    </row>
    <row r="35" spans="1:32" ht="15" customHeight="1" thickBot="1">
      <c r="A35" s="138">
        <v>27</v>
      </c>
      <c r="B35" s="143" t="s">
        <v>322</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8"/>
    </row>
    <row r="36" spans="1:32" ht="15" customHeight="1" thickBot="1">
      <c r="B36" s="1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row>
    <row r="37" spans="1:32" ht="163.5" customHeight="1" thickBot="1">
      <c r="B37" s="415" t="s">
        <v>279</v>
      </c>
      <c r="C37" s="416"/>
      <c r="D37" s="416"/>
      <c r="E37" s="416"/>
      <c r="F37" s="416"/>
      <c r="G37" s="416"/>
      <c r="H37" s="416"/>
      <c r="I37" s="417"/>
    </row>
  </sheetData>
  <mergeCells count="5">
    <mergeCell ref="B1:G1"/>
    <mergeCell ref="B2:F2"/>
    <mergeCell ref="B5:B6"/>
    <mergeCell ref="C5:AF5"/>
    <mergeCell ref="B37:I37"/>
  </mergeCells>
  <pageMargins left="0.70866141732283472" right="0.70866141732283472" top="0.74803149606299213" bottom="0.74803149606299213" header="0.31496062992125984" footer="0.31496062992125984"/>
  <pageSetup paperSize="9" scale="50"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sheetPr codeName="Munka4">
    <tabColor rgb="FF00FF99"/>
  </sheetPr>
  <dimension ref="A1:AF18"/>
  <sheetViews>
    <sheetView zoomScale="75" zoomScaleNormal="75" workbookViewId="0"/>
  </sheetViews>
  <sheetFormatPr defaultRowHeight="12.75"/>
  <cols>
    <col min="1" max="1" width="4.7109375" customWidth="1"/>
    <col min="2" max="2" width="62.5703125" customWidth="1"/>
    <col min="3" max="32" width="12.7109375" customWidth="1"/>
  </cols>
  <sheetData>
    <row r="1" spans="1:32" ht="39" customHeight="1">
      <c r="B1" s="456" t="s">
        <v>64</v>
      </c>
      <c r="C1" s="456"/>
      <c r="D1" s="456"/>
      <c r="E1" s="456"/>
      <c r="F1" s="456"/>
    </row>
    <row r="2" spans="1:32" ht="33" customHeight="1" thickBot="1">
      <c r="B2" s="455" t="s">
        <v>415</v>
      </c>
      <c r="C2" s="455"/>
      <c r="D2" s="455"/>
      <c r="E2" s="455"/>
      <c r="F2" s="455"/>
    </row>
    <row r="3" spans="1:32" ht="36" customHeight="1" thickBot="1">
      <c r="C3" s="5" t="s">
        <v>45</v>
      </c>
      <c r="D3" s="6"/>
      <c r="F3" s="5" t="s">
        <v>3</v>
      </c>
      <c r="G3" s="4" t="s">
        <v>4</v>
      </c>
    </row>
    <row r="4" spans="1:32" ht="13.5" thickBot="1"/>
    <row r="5" spans="1:32" ht="32.25" customHeight="1">
      <c r="B5" s="453" t="s">
        <v>417</v>
      </c>
      <c r="C5" s="401" t="s">
        <v>142</v>
      </c>
      <c r="D5" s="401"/>
      <c r="E5" s="401"/>
      <c r="F5" s="401"/>
      <c r="G5" s="401"/>
      <c r="H5" s="401"/>
      <c r="I5" s="401"/>
      <c r="J5" s="401"/>
      <c r="K5" s="402"/>
      <c r="L5" s="402"/>
      <c r="M5" s="402"/>
      <c r="N5" s="402"/>
      <c r="O5" s="402"/>
      <c r="P5" s="402"/>
      <c r="Q5" s="402"/>
      <c r="R5" s="402"/>
      <c r="S5" s="402"/>
      <c r="T5" s="402"/>
      <c r="U5" s="402"/>
      <c r="V5" s="402"/>
      <c r="W5" s="402"/>
      <c r="X5" s="402"/>
      <c r="Y5" s="402"/>
      <c r="Z5" s="402"/>
      <c r="AA5" s="402"/>
      <c r="AB5" s="402"/>
      <c r="AC5" s="402"/>
      <c r="AD5" s="402"/>
      <c r="AE5" s="402"/>
      <c r="AF5" s="403"/>
    </row>
    <row r="6" spans="1:32" ht="65.25" customHeight="1">
      <c r="B6" s="454"/>
      <c r="C6" s="135" t="s">
        <v>135</v>
      </c>
      <c r="D6" s="135" t="s">
        <v>136</v>
      </c>
      <c r="E6" s="135" t="s">
        <v>137</v>
      </c>
      <c r="F6" s="135" t="s">
        <v>138</v>
      </c>
      <c r="G6" s="135" t="s">
        <v>139</v>
      </c>
      <c r="H6" s="135" t="s">
        <v>140</v>
      </c>
      <c r="I6" s="135" t="s">
        <v>141</v>
      </c>
      <c r="J6" s="135" t="s">
        <v>274</v>
      </c>
      <c r="K6" s="22"/>
      <c r="L6" s="22"/>
      <c r="M6" s="22"/>
      <c r="N6" s="22"/>
      <c r="O6" s="22"/>
      <c r="P6" s="22"/>
      <c r="Q6" s="22"/>
      <c r="R6" s="22"/>
      <c r="S6" s="22"/>
      <c r="T6" s="22"/>
      <c r="U6" s="22"/>
      <c r="V6" s="22"/>
      <c r="W6" s="22"/>
      <c r="X6" s="22"/>
      <c r="Y6" s="22"/>
      <c r="Z6" s="22"/>
      <c r="AA6" s="22"/>
      <c r="AB6" s="22"/>
      <c r="AC6" s="22"/>
      <c r="AD6" s="22"/>
      <c r="AE6" s="22"/>
      <c r="AF6" s="125"/>
    </row>
    <row r="7" spans="1:32" ht="15" customHeight="1">
      <c r="A7" s="138">
        <v>5</v>
      </c>
      <c r="B7" s="142" t="s">
        <v>280</v>
      </c>
      <c r="C7" s="3"/>
      <c r="D7" s="3"/>
      <c r="E7" s="3"/>
      <c r="F7" s="3"/>
      <c r="G7" s="3"/>
      <c r="H7" s="3"/>
      <c r="I7" s="3"/>
      <c r="J7" s="3"/>
      <c r="K7" s="3"/>
      <c r="L7" s="3"/>
      <c r="M7" s="3"/>
      <c r="N7" s="3"/>
      <c r="O7" s="3"/>
      <c r="P7" s="3"/>
      <c r="Q7" s="3"/>
      <c r="R7" s="3"/>
      <c r="S7" s="3"/>
      <c r="T7" s="3"/>
      <c r="U7" s="3"/>
      <c r="V7" s="3"/>
      <c r="W7" s="3"/>
      <c r="X7" s="3"/>
      <c r="Y7" s="3"/>
      <c r="Z7" s="3"/>
      <c r="AA7" s="3"/>
      <c r="AB7" s="3"/>
      <c r="AC7" s="3"/>
      <c r="AD7" s="3"/>
      <c r="AE7" s="3"/>
      <c r="AF7" s="8"/>
    </row>
    <row r="8" spans="1:32" ht="15" customHeight="1">
      <c r="A8" s="138">
        <v>6</v>
      </c>
      <c r="B8" s="142" t="s">
        <v>323</v>
      </c>
      <c r="C8" s="3"/>
      <c r="D8" s="3"/>
      <c r="E8" s="3"/>
      <c r="F8" s="3"/>
      <c r="G8" s="3"/>
      <c r="H8" s="3"/>
      <c r="I8" s="3"/>
      <c r="J8" s="3"/>
      <c r="K8" s="3"/>
      <c r="L8" s="3"/>
      <c r="M8" s="3"/>
      <c r="N8" s="3"/>
      <c r="O8" s="3"/>
      <c r="P8" s="3"/>
      <c r="Q8" s="3"/>
      <c r="R8" s="3"/>
      <c r="S8" s="3"/>
      <c r="T8" s="3"/>
      <c r="U8" s="3"/>
      <c r="V8" s="3"/>
      <c r="W8" s="3"/>
      <c r="X8" s="3"/>
      <c r="Y8" s="3"/>
      <c r="Z8" s="3"/>
      <c r="AA8" s="3"/>
      <c r="AB8" s="3"/>
      <c r="AC8" s="3"/>
      <c r="AD8" s="3"/>
      <c r="AE8" s="3"/>
      <c r="AF8" s="8"/>
    </row>
    <row r="9" spans="1:32" ht="15" customHeight="1">
      <c r="A9" s="138">
        <v>7</v>
      </c>
      <c r="B9" s="142" t="s">
        <v>324</v>
      </c>
      <c r="C9" s="3"/>
      <c r="D9" s="3"/>
      <c r="E9" s="3"/>
      <c r="F9" s="3"/>
      <c r="G9" s="3"/>
      <c r="H9" s="3"/>
      <c r="I9" s="3"/>
      <c r="J9" s="3"/>
      <c r="K9" s="3"/>
      <c r="L9" s="3"/>
      <c r="M9" s="3"/>
      <c r="N9" s="3"/>
      <c r="O9" s="3"/>
      <c r="P9" s="3"/>
      <c r="Q9" s="3"/>
      <c r="R9" s="3"/>
      <c r="S9" s="3"/>
      <c r="T9" s="3"/>
      <c r="U9" s="3"/>
      <c r="V9" s="3"/>
      <c r="W9" s="3"/>
      <c r="X9" s="3"/>
      <c r="Y9" s="3"/>
      <c r="Z9" s="3"/>
      <c r="AA9" s="3"/>
      <c r="AB9" s="3"/>
      <c r="AC9" s="3"/>
      <c r="AD9" s="3"/>
      <c r="AE9" s="3"/>
      <c r="AF9" s="8"/>
    </row>
    <row r="10" spans="1:32" ht="15" customHeight="1">
      <c r="A10" s="138">
        <v>8</v>
      </c>
      <c r="B10" s="142" t="s">
        <v>325</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8"/>
    </row>
    <row r="11" spans="1:32" ht="15" customHeight="1">
      <c r="A11" s="138">
        <v>9</v>
      </c>
      <c r="B11" s="142" t="s">
        <v>326</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8"/>
    </row>
    <row r="12" spans="1:32" ht="15" customHeight="1">
      <c r="A12" s="138">
        <v>10</v>
      </c>
      <c r="B12" s="142" t="s">
        <v>327</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4"/>
    </row>
    <row r="13" spans="1:32" ht="15" customHeight="1">
      <c r="A13" s="138">
        <v>11</v>
      </c>
      <c r="B13" s="142" t="s">
        <v>328</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4"/>
    </row>
    <row r="14" spans="1:32" ht="15" customHeight="1">
      <c r="A14" s="138">
        <v>12</v>
      </c>
      <c r="B14" s="142" t="s">
        <v>329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4"/>
    </row>
    <row r="15" spans="1:32" ht="15" customHeight="1">
      <c r="A15" s="138">
        <v>13</v>
      </c>
      <c r="B15" s="142" t="s">
        <v>330</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4"/>
    </row>
    <row r="16" spans="1:32" ht="15" customHeight="1" thickBot="1">
      <c r="A16" s="138">
        <v>14</v>
      </c>
      <c r="B16" s="143" t="s">
        <v>331</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124"/>
    </row>
    <row r="17" spans="2:32" ht="15" customHeight="1">
      <c r="B17" s="11"/>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row>
    <row r="18" spans="2:32">
      <c r="B18" s="457"/>
      <c r="C18" s="457"/>
      <c r="D18" s="457"/>
      <c r="E18" s="457"/>
      <c r="F18" s="457"/>
      <c r="G18" s="457"/>
      <c r="H18" s="457"/>
      <c r="I18" s="457"/>
    </row>
  </sheetData>
  <mergeCells count="5">
    <mergeCell ref="B1:F1"/>
    <mergeCell ref="B2:F2"/>
    <mergeCell ref="B5:B6"/>
    <mergeCell ref="C5:AF5"/>
    <mergeCell ref="B18:I18"/>
  </mergeCells>
  <pageMargins left="0.70866141732283472" right="0.70866141732283472" top="0.74803149606299213" bottom="0.74803149606299213" header="0.31496062992125984" footer="0.31496062992125984"/>
  <pageSetup paperSize="9" scale="50"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sheetPr>
    <tabColor theme="2" tint="-0.499984740745262"/>
  </sheetPr>
  <dimension ref="A1:BE19"/>
  <sheetViews>
    <sheetView view="pageBreakPreview" zoomScale="75" zoomScaleNormal="90" zoomScaleSheetLayoutView="75" workbookViewId="0"/>
  </sheetViews>
  <sheetFormatPr defaultRowHeight="12"/>
  <cols>
    <col min="1" max="1" width="3.7109375" style="25" customWidth="1"/>
    <col min="2" max="2" width="25" style="25" customWidth="1"/>
    <col min="3" max="17" width="3.28515625" style="25" customWidth="1"/>
    <col min="18" max="18" width="3.140625" style="25" customWidth="1"/>
    <col min="19" max="24" width="3.28515625" style="25" customWidth="1"/>
    <col min="25" max="25" width="3.42578125" style="25" customWidth="1"/>
    <col min="26" max="158" width="3.28515625" style="25" customWidth="1"/>
    <col min="159" max="16384" width="9.140625" style="25"/>
  </cols>
  <sheetData>
    <row r="1" spans="1:57" ht="36.75" customHeight="1">
      <c r="B1" s="491" t="s">
        <v>64</v>
      </c>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c r="BA1" s="491"/>
      <c r="BB1" s="491"/>
      <c r="BC1" s="491"/>
      <c r="BD1" s="491"/>
      <c r="BE1" s="491"/>
    </row>
    <row r="2" spans="1:57" ht="30" customHeight="1" thickBot="1">
      <c r="B2" s="492" t="s">
        <v>239</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row>
    <row r="3" spans="1:57" ht="21.75" customHeight="1" thickBot="1">
      <c r="A3" s="26"/>
      <c r="B3" s="493" t="s">
        <v>50</v>
      </c>
      <c r="C3" s="494"/>
      <c r="D3" s="495"/>
      <c r="E3" s="496"/>
      <c r="F3" s="497"/>
      <c r="G3" s="497"/>
      <c r="H3" s="497"/>
      <c r="I3" s="497"/>
      <c r="J3" s="497"/>
      <c r="K3" s="498"/>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row>
    <row r="4" spans="1:57" ht="34.5" customHeight="1" thickBot="1">
      <c r="A4" s="26"/>
      <c r="B4" s="499" t="s">
        <v>2</v>
      </c>
      <c r="C4" s="500"/>
      <c r="D4" s="500"/>
      <c r="E4" s="500"/>
      <c r="F4" s="500"/>
      <c r="G4" s="500"/>
      <c r="H4" s="501"/>
      <c r="I4" s="502"/>
      <c r="J4" s="503"/>
      <c r="K4" s="504"/>
      <c r="L4" s="28"/>
      <c r="M4" s="28"/>
      <c r="N4" s="28"/>
      <c r="O4" s="28"/>
      <c r="P4" s="29"/>
      <c r="Q4" s="29"/>
      <c r="R4" s="29"/>
      <c r="S4" s="29"/>
      <c r="T4" s="29"/>
      <c r="U4" s="29"/>
      <c r="V4" s="29"/>
      <c r="W4" s="29"/>
      <c r="X4" s="29"/>
      <c r="Y4" s="29"/>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row>
    <row r="5" spans="1:57" ht="6" customHeight="1" thickBot="1">
      <c r="B5" s="30"/>
      <c r="C5" s="30"/>
      <c r="D5" s="30"/>
      <c r="E5" s="30"/>
      <c r="F5" s="31"/>
      <c r="G5" s="31"/>
      <c r="H5" s="31"/>
      <c r="I5" s="31"/>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row>
    <row r="6" spans="1:57" s="32" customFormat="1" ht="26.25" customHeight="1">
      <c r="A6" s="483"/>
      <c r="B6" s="485" t="s">
        <v>291</v>
      </c>
      <c r="C6" s="487" t="s">
        <v>51</v>
      </c>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89"/>
    </row>
    <row r="7" spans="1:57" s="32" customFormat="1" ht="26.25" customHeight="1" thickBot="1">
      <c r="A7" s="484"/>
      <c r="B7" s="486"/>
      <c r="C7" s="133">
        <v>1</v>
      </c>
      <c r="D7" s="133">
        <v>22</v>
      </c>
      <c r="E7" s="133">
        <v>23</v>
      </c>
      <c r="F7" s="133">
        <v>24</v>
      </c>
      <c r="G7" s="133">
        <v>25</v>
      </c>
      <c r="H7" s="133">
        <v>26</v>
      </c>
      <c r="I7" s="133">
        <v>27</v>
      </c>
      <c r="J7" s="133">
        <v>28</v>
      </c>
      <c r="K7" s="133">
        <v>29</v>
      </c>
      <c r="L7" s="133">
        <v>32</v>
      </c>
      <c r="M7" s="133">
        <v>33</v>
      </c>
      <c r="N7" s="133">
        <v>34</v>
      </c>
      <c r="O7" s="133">
        <v>35</v>
      </c>
      <c r="P7" s="133">
        <v>36</v>
      </c>
      <c r="Q7" s="133">
        <v>37</v>
      </c>
      <c r="R7" s="133">
        <v>42</v>
      </c>
      <c r="S7" s="133">
        <v>44</v>
      </c>
      <c r="T7" s="133">
        <v>45</v>
      </c>
      <c r="U7" s="133">
        <v>46</v>
      </c>
      <c r="V7" s="133">
        <v>47</v>
      </c>
      <c r="W7" s="133">
        <v>48</v>
      </c>
      <c r="X7" s="133">
        <v>49</v>
      </c>
      <c r="Y7" s="133">
        <v>52</v>
      </c>
      <c r="Z7" s="133">
        <v>53</v>
      </c>
      <c r="AA7" s="133">
        <v>54</v>
      </c>
      <c r="AB7" s="133">
        <v>55</v>
      </c>
      <c r="AC7" s="133">
        <v>56</v>
      </c>
      <c r="AD7" s="133">
        <v>57</v>
      </c>
      <c r="AE7" s="133">
        <v>59</v>
      </c>
      <c r="AF7" s="133">
        <v>62</v>
      </c>
      <c r="AG7" s="133">
        <v>63</v>
      </c>
      <c r="AH7" s="133">
        <v>66</v>
      </c>
      <c r="AI7" s="133">
        <v>68</v>
      </c>
      <c r="AJ7" s="133">
        <v>69</v>
      </c>
      <c r="AK7" s="133">
        <v>72</v>
      </c>
      <c r="AL7" s="133">
        <v>73</v>
      </c>
      <c r="AM7" s="133">
        <v>74</v>
      </c>
      <c r="AN7" s="133">
        <v>75</v>
      </c>
      <c r="AO7" s="133">
        <v>76</v>
      </c>
      <c r="AP7" s="133">
        <v>77</v>
      </c>
      <c r="AQ7" s="133">
        <v>78</v>
      </c>
      <c r="AR7" s="133">
        <v>79</v>
      </c>
      <c r="AS7" s="133">
        <v>82</v>
      </c>
      <c r="AT7" s="133">
        <v>83</v>
      </c>
      <c r="AU7" s="133">
        <v>84</v>
      </c>
      <c r="AV7" s="133">
        <v>85</v>
      </c>
      <c r="AW7" s="133">
        <v>87</v>
      </c>
      <c r="AX7" s="133">
        <v>88</v>
      </c>
      <c r="AY7" s="133">
        <v>89</v>
      </c>
      <c r="AZ7" s="133">
        <v>92</v>
      </c>
      <c r="BA7" s="133">
        <v>93</v>
      </c>
      <c r="BB7" s="133">
        <v>94</v>
      </c>
      <c r="BC7" s="133">
        <v>95</v>
      </c>
      <c r="BD7" s="133">
        <v>96</v>
      </c>
      <c r="BE7" s="134">
        <v>99</v>
      </c>
    </row>
    <row r="8" spans="1:57" s="34" customFormat="1" ht="26.25" customHeight="1" thickBot="1">
      <c r="A8" s="33">
        <v>1</v>
      </c>
      <c r="B8" s="130" t="s">
        <v>52</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2"/>
    </row>
    <row r="9" spans="1:57" s="34" customFormat="1" ht="26.25" customHeight="1" thickBot="1">
      <c r="A9" s="33">
        <v>2</v>
      </c>
      <c r="B9" s="35" t="s">
        <v>53</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7"/>
    </row>
    <row r="10" spans="1:57" s="34" customFormat="1" ht="26.25" customHeight="1" thickBot="1">
      <c r="A10" s="33">
        <v>3</v>
      </c>
      <c r="B10" s="35" t="s">
        <v>54</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7"/>
    </row>
    <row r="11" spans="1:57" s="34" customFormat="1" ht="26.25" customHeight="1" thickBot="1">
      <c r="A11" s="33">
        <v>4</v>
      </c>
      <c r="B11" s="35" t="s">
        <v>55</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7"/>
    </row>
    <row r="12" spans="1:57" s="34" customFormat="1" ht="26.25" customHeight="1" thickBot="1">
      <c r="A12" s="33">
        <v>5</v>
      </c>
      <c r="B12" s="35" t="s">
        <v>56</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7"/>
    </row>
    <row r="13" spans="1:57" s="34" customFormat="1" ht="26.25" customHeight="1" thickBot="1">
      <c r="A13" s="33">
        <v>6</v>
      </c>
      <c r="B13" s="35" t="s">
        <v>57</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7"/>
    </row>
    <row r="14" spans="1:57" s="34" customFormat="1" ht="26.25" customHeight="1" thickBot="1">
      <c r="A14" s="33">
        <v>7</v>
      </c>
      <c r="B14" s="35" t="s">
        <v>58</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7"/>
    </row>
    <row r="15" spans="1:57" s="34" customFormat="1" ht="26.25" customHeight="1" thickBot="1">
      <c r="A15" s="33">
        <v>8</v>
      </c>
      <c r="B15" s="35" t="s">
        <v>59</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7"/>
    </row>
    <row r="16" spans="1:57" s="34" customFormat="1" ht="26.25" customHeight="1" thickBot="1">
      <c r="A16" s="33">
        <v>9</v>
      </c>
      <c r="B16" s="35" t="s">
        <v>60</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7"/>
    </row>
    <row r="17" spans="1:57" s="34" customFormat="1" ht="26.25" customHeight="1" thickBot="1">
      <c r="A17" s="33">
        <v>10</v>
      </c>
      <c r="B17" s="35" t="s">
        <v>61</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7"/>
    </row>
    <row r="18" spans="1:57" s="34" customFormat="1" ht="26.25" customHeight="1" thickBot="1">
      <c r="A18" s="33">
        <v>11</v>
      </c>
      <c r="B18" s="38" t="s">
        <v>62</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40"/>
    </row>
    <row r="19" spans="1:57" ht="140.25" customHeight="1">
      <c r="B19" s="490" t="s">
        <v>63</v>
      </c>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row>
  </sheetData>
  <sheetProtection selectLockedCells="1"/>
  <customSheetViews>
    <customSheetView guid="{437A876D-007D-44CE-9052-894AFF529E07}" scale="75" showPageBreaks="1" view="pageBreakPreview">
      <selection activeCell="B3" sqref="B3:D3"/>
      <pageMargins left="0.2" right="0.18" top="0.44" bottom="0.38" header="0.35" footer="0.25"/>
      <pageSetup paperSize="9" scale="67" orientation="landscape" horizontalDpi="4294967293" r:id="rId1"/>
      <headerFooter alignWithMargins="0"/>
    </customSheetView>
    <customSheetView guid="{B556CB5F-6859-4259-A24E-CB0EFD5CC5FF}" scale="75" showPageBreaks="1" view="pageBreakPreview">
      <selection activeCell="B3" sqref="B3:D3"/>
      <pageMargins left="0.2" right="0.18" top="0.44" bottom="0.38" header="0.35" footer="0.25"/>
      <pageSetup paperSize="9" scale="67" orientation="landscape" horizontalDpi="4294967293" r:id="rId2"/>
      <headerFooter alignWithMargins="0"/>
    </customSheetView>
  </customSheetViews>
  <mergeCells count="10">
    <mergeCell ref="A6:A7"/>
    <mergeCell ref="B6:B7"/>
    <mergeCell ref="C6:BE6"/>
    <mergeCell ref="B19:BE19"/>
    <mergeCell ref="B1:BE1"/>
    <mergeCell ref="B2:BE2"/>
    <mergeCell ref="B3:D3"/>
    <mergeCell ref="E3:K3"/>
    <mergeCell ref="B4:H4"/>
    <mergeCell ref="I4:K4"/>
  </mergeCells>
  <pageMargins left="0.2" right="0.18" top="0.44" bottom="0.38" header="0.35" footer="0.25"/>
  <pageSetup paperSize="9" scale="67" orientation="landscape" horizontalDpi="4294967293" r:id="rId3"/>
  <headerFooter alignWithMargins="0"/>
  <drawing r:id="rId4"/>
</worksheet>
</file>

<file path=xl/worksheets/sheet27.xml><?xml version="1.0" encoding="utf-8"?>
<worksheet xmlns="http://schemas.openxmlformats.org/spreadsheetml/2006/main" xmlns:r="http://schemas.openxmlformats.org/officeDocument/2006/relationships">
  <sheetPr>
    <tabColor rgb="FFC00000"/>
  </sheetPr>
  <dimension ref="A2:C73"/>
  <sheetViews>
    <sheetView topLeftCell="A41" zoomScale="75" zoomScaleNormal="75" workbookViewId="0">
      <selection activeCell="B58" sqref="B58"/>
    </sheetView>
  </sheetViews>
  <sheetFormatPr defaultColWidth="11.7109375" defaultRowHeight="12.75"/>
  <cols>
    <col min="1" max="1" width="97.7109375" bestFit="1" customWidth="1"/>
    <col min="3" max="3" width="12.85546875" customWidth="1"/>
  </cols>
  <sheetData>
    <row r="2" spans="1:3">
      <c r="B2" s="180" t="s">
        <v>368</v>
      </c>
      <c r="C2" t="s">
        <v>369</v>
      </c>
    </row>
    <row r="3" spans="1:3">
      <c r="A3" s="179"/>
    </row>
    <row r="4" spans="1:3">
      <c r="A4" t="s">
        <v>144</v>
      </c>
      <c r="B4" t="str">
        <f>+IF(NOT(SUM('[2]1.1-2belföld09'!E7:BG8)=0),IF(NOT(SUM('[2]1.1-2belföld09'!E23:BG23,'[2]1.1-2belföld09'!E30:BG30)=0),"ok","rossz"),"nulla a sorok értéke")</f>
        <v>nulla a sorok értéke</v>
      </c>
      <c r="C4" t="str">
        <f>+IF(NOT(SUM('[2]1.1-2belföld10Ifélév'!E7:BG8)=0),IF(NOT(SUM('[2]1.1-2belföld10Ifélév'!E23:BG23,'[2]1.1-2belföld10Ifélév'!E30:BG30)=0),"ok","rossz"),"nulla a sorok értéke")</f>
        <v>nulla a sorok értéke</v>
      </c>
    </row>
    <row r="5" spans="1:3">
      <c r="A5" t="s">
        <v>145</v>
      </c>
      <c r="B5" t="str">
        <f>+IF(NOT(SUM('[2]1.1-2belföld09'!E9:BG10)=0),IF(NOT(SUM('[2]1.1-2belföld09'!E24:BG24,'[2]1.1-2belföld09'!E31:BG31)=0),"ok","rossz"),"nulla a sorok értéke")</f>
        <v>nulla a sorok értéke</v>
      </c>
      <c r="C5" t="str">
        <f>+IF(NOT(SUM('[2]1.1-2belföld10Ifélév'!E9:BG10)=0),IF(NOT(SUM('[2]1.1-2belföld10Ifélév'!E24:BG24,'[2]1.1-2belföld10Ifélév'!E31:BG31)=0),"ok","rossz"),"nulla a sorok értéke")</f>
        <v>nulla a sorok értéke</v>
      </c>
    </row>
    <row r="6" spans="1:3">
      <c r="A6" t="s">
        <v>146</v>
      </c>
      <c r="B6" t="str">
        <f>+IF(NOT(SUM('[2]1.1-2belföld09'!E11:BG12)=0),IF(NOT(SUM('[2]1.1-2belföld09'!E25:BG25,'[2]1.1-2belföld09'!E32:BG32)=0),"ok","rossz"),"nulla a sorok értéke")</f>
        <v>nulla a sorok értéke</v>
      </c>
      <c r="C6" t="str">
        <f>+IF(NOT(SUM('[2]1.1-2belföld10Ifélév'!E11:BG12)=0),IF(NOT(SUM('[2]1.1-2belföld10Ifélév'!E25:BG25,'[2]1.1-2belföld10Ifélév'!E32:BG32)=0),"ok","rossz"),"nulla a sorok értéke")</f>
        <v>nulla a sorok értéke</v>
      </c>
    </row>
    <row r="7" spans="1:3">
      <c r="A7" t="s">
        <v>147</v>
      </c>
      <c r="B7" t="str">
        <f>+IF(NOT(SUM('[2]1.1-2belföld09'!E13:BG14)=0),IF(NOT(SUM('[2]1.1-2belföld09'!E26:BG26,'[2]1.1-2belföld09'!E33:BG33)=0),"ok","rossz"),"nulla a sorok értéke")</f>
        <v>nulla a sorok értéke</v>
      </c>
      <c r="C7" t="str">
        <f>+IF(NOT(SUM('[2]1.1-2belföld10Ifélév'!E13:BG14)=0),IF(NOT(SUM('[2]1.1-2belföld10Ifélév'!E26:BG26,'[2]1.1-2belföld10Ifélév'!E33:BG33)=0),"ok","rossz"),"nulla a sorok értéke")</f>
        <v>nulla a sorok értéke</v>
      </c>
    </row>
    <row r="8" spans="1:3">
      <c r="A8" t="s">
        <v>148</v>
      </c>
      <c r="B8" t="str">
        <f>+IF(NOT(SUM('[2]1.1-2belföld09'!E15:BG16)=0),IF(NOT(SUM('[2]1.1-2belföld09'!E27:BG27,'[2]1.1-2belföld09'!E34:BG34)=0),"ok","rossz"),"nulla a sorok értéke")</f>
        <v>nulla a sorok értéke</v>
      </c>
      <c r="C8" t="str">
        <f>+IF(NOT(SUM('[2]1.1-2belföld10Ifélév'!E15:BG16)=0),IF(NOT(SUM('[2]1.1-2belföld10Ifélév'!E27:BG27,'[2]1.1-2belföld10Ifélév'!E34:BG34)=0),"ok","rossz"),"nulla a sorok értéke")</f>
        <v>nulla a sorok értéke</v>
      </c>
    </row>
    <row r="9" spans="1:3">
      <c r="A9" t="s">
        <v>149</v>
      </c>
      <c r="B9" t="str">
        <f>+IF(NOT(SUM('[2]1.1-2belföld09'!E17:BG18)=0),IF(NOT(SUM('[2]1.1-2belföld09'!E28:BG28,'[2]1.1-2belföld09'!E35:BG35)=0),"ok","rossz"),"nulla a sorok értéke")</f>
        <v>nulla a sorok értéke</v>
      </c>
      <c r="C9" t="str">
        <f>+IF(NOT(SUM('[2]1.1-2belföld10Ifélév'!E17:BG18)=0),IF(NOT(SUM('[2]1.1-2belföld10Ifélév'!E28:BG28,'[2]1.1-2belföld10Ifélév'!E35:BG35)=0),"ok","rossz"),"nulla a sorok értéke")</f>
        <v>nulla a sorok értéke</v>
      </c>
    </row>
    <row r="10" spans="1:3">
      <c r="A10" t="s">
        <v>150</v>
      </c>
      <c r="B10" t="str">
        <f>+IF(SUM('[2]1.1-2belföld09'!E7:BG7)&gt;=SUM('[2]1.1-2belföld09'!E9:BG9),"ok","rossz")</f>
        <v>ok</v>
      </c>
      <c r="C10" t="str">
        <f>+IF(SUM('[2]1.1-2belföld10Ifélév'!E7:BG7)&gt;=SUM('[2]1.1-2belföld10Ifélév'!E9:BG9),"ok","rossz")</f>
        <v>ok</v>
      </c>
    </row>
    <row r="11" spans="1:3">
      <c r="A11" t="s">
        <v>151</v>
      </c>
      <c r="B11" t="str">
        <f>+IF(SUM('[2]1.1-2belföld09'!E8:BG8)&gt;=SUM('[2]1.1-2belföld09'!E10:BG10),"ok","rossz")</f>
        <v>ok</v>
      </c>
      <c r="C11" t="str">
        <f>+IF(SUM('[2]1.1-2belföld10Ifélév'!E8:BG8)&gt;=SUM('[2]1.1-2belföld10Ifélév'!E10:BG10),"ok","rossz")</f>
        <v>ok</v>
      </c>
    </row>
    <row r="12" spans="1:3">
      <c r="A12" t="s">
        <v>152</v>
      </c>
      <c r="B12" t="str">
        <f>+IF(SUM('[2]1.1-2belföld09'!E11:BG11)&gt;=SUM('[2]1.1-2belföld09'!E13:BG13),"ok","rossz")</f>
        <v>ok</v>
      </c>
      <c r="C12" t="str">
        <f>+IF(SUM('[2]1.1-2belföld10Ifélév'!E11:BG11)&gt;=SUM('[2]1.1-2belföld10Ifélév'!E13:BG13),"ok","rossz")</f>
        <v>ok</v>
      </c>
    </row>
    <row r="13" spans="1:3">
      <c r="A13" t="s">
        <v>153</v>
      </c>
      <c r="B13" t="str">
        <f>+IF(SUM('[2]1.1-2belföld09'!E12:BG12)&gt;=SUM('[2]1.1-2belföld09'!E14:BG14),"ok","rossz")</f>
        <v>ok</v>
      </c>
      <c r="C13" t="str">
        <f>+IF(SUM('[2]1.1-2belföld10Ifélév'!E12:BG12)&gt;=SUM('[2]1.1-2belföld10Ifélév'!E14:BG14),"ok","rossz")</f>
        <v>ok</v>
      </c>
    </row>
    <row r="14" spans="1:3">
      <c r="A14" t="s">
        <v>154</v>
      </c>
      <c r="B14" t="str">
        <f>+IF(SUM('[2]1.1-2belföld09'!E23:BG23)&gt;=SUM('[2]1.1-2belföld09'!E24:BG24),"ok","rossz")</f>
        <v>ok</v>
      </c>
      <c r="C14" t="str">
        <f>+IF(SUM('[2]1.1-2belföld10Ifélév'!E23:BG23)&gt;=SUM('[2]1.1-2belföld10Ifélév'!E24:BG24),"ok","rossz")</f>
        <v>ok</v>
      </c>
    </row>
    <row r="15" spans="1:3">
      <c r="A15" t="s">
        <v>155</v>
      </c>
      <c r="B15" t="str">
        <f>+IF(SUM('[2]1.1-2belföld09'!E25:BG25)&gt;=SUM('[2]1.1-2belföld09'!E26:BG26),"ok","rossz")</f>
        <v>ok</v>
      </c>
      <c r="C15" t="str">
        <f>+IF(SUM('[2]1.1-2belföld10Ifélév'!E25:BG25)&gt;=SUM('[2]1.1-2belföld10Ifélév'!E26:BG26),"ok","rossz")</f>
        <v>ok</v>
      </c>
    </row>
    <row r="16" spans="1:3">
      <c r="A16" t="s">
        <v>156</v>
      </c>
      <c r="B16" t="str">
        <f>+IF(SUM('[2]1.1-2belföld09'!E30:BG30)&gt;=SUM('[2]1.1-2belföld09'!E31:BG31),"ok","rossz")</f>
        <v>ok</v>
      </c>
      <c r="C16" t="str">
        <f>+IF(SUM('[2]1.1-2belföld10Ifélév'!E30:BG30)&gt;=SUM('[2]1.1-2belföld10Ifélév'!E31:BG31),"ok","rossz")</f>
        <v>ok</v>
      </c>
    </row>
    <row r="17" spans="1:3">
      <c r="A17" t="s">
        <v>157</v>
      </c>
      <c r="B17" t="str">
        <f>+IF(SUM('[2]1.1-2belföld09'!E32:BG32)&gt;=SUM('[2]1.1-2belföld09'!E33:BG33),"ok","rossz")</f>
        <v>ok</v>
      </c>
      <c r="C17" t="str">
        <f>+IF(SUM('[2]1.1-2belföld10Ifélév'!E32:BG32)&gt;=SUM('[2]1.1-2belföld10Ifélév'!E33:BG33),"ok","rossz")</f>
        <v>ok</v>
      </c>
    </row>
    <row r="19" spans="1:3">
      <c r="A19" t="s">
        <v>158</v>
      </c>
      <c r="B19" t="str">
        <f>+IF(NOT(SUM('[2]1.3-4mobil09'!E7:BG8)=0),IF(NOT(SUM('[2]1.3-4mobil09'!E23:BG23,'[2]1.3-4mobil09'!E30:BG30)=0),"ok","rossz"),"nulla a sorok értéke")</f>
        <v>nulla a sorok értéke</v>
      </c>
      <c r="C19" t="str">
        <f>+IF(NOT(SUM('[2]1.3-4mobil10Ifélév'!E7:BG8)=0),IF(NOT(SUM('[2]1.3-4mobil10Ifélév'!E23:BG23,'[2]1.3-4mobil10Ifélév'!E30:BG30)=0),"ok","rossz"),"nulla a sorok értéke")</f>
        <v>nulla a sorok értéke</v>
      </c>
    </row>
    <row r="20" spans="1:3">
      <c r="A20" t="s">
        <v>159</v>
      </c>
      <c r="B20" t="str">
        <f>+IF(NOT(SUM('[2]1.3-4mobil09'!E9:BG10)=0),IF(NOT(SUM('[2]1.3-4mobil09'!E24:BG24,'[2]1.3-4mobil09'!E31:BG31)=0),"ok","rossz"),"nulla a sorok értéke")</f>
        <v>nulla a sorok értéke</v>
      </c>
      <c r="C20" t="str">
        <f>+IF(NOT(SUM('[2]1.3-4mobil10Ifélév'!E9:BG10)=0),IF(NOT(SUM('[2]1.3-4mobil10Ifélév'!E24:BG24,'[2]1.3-4mobil10Ifélév'!E31:BG31)=0),"ok","rossz"),"nulla a sorok értéke")</f>
        <v>nulla a sorok értéke</v>
      </c>
    </row>
    <row r="21" spans="1:3">
      <c r="A21" t="s">
        <v>160</v>
      </c>
      <c r="B21" t="str">
        <f>+IF(NOT(SUM('[2]1.3-4mobil09'!E11:BG12)=0),IF(NOT(SUM('[2]1.3-4mobil09'!E25:BG25,'[2]1.3-4mobil09'!E32:BG32)=0),"ok","rossz"),"nulla a sorok értéke")</f>
        <v>nulla a sorok értéke</v>
      </c>
      <c r="C21" t="str">
        <f>+IF(NOT(SUM('[2]1.3-4mobil10Ifélév'!E11:BG12)=0),IF(NOT(SUM('[2]1.3-4mobil10Ifélév'!E25:BG25,'[2]1.3-4mobil10Ifélév'!E32:BG32)=0),"ok","rossz"),"nulla a sorok értéke")</f>
        <v>nulla a sorok értéke</v>
      </c>
    </row>
    <row r="22" spans="1:3">
      <c r="A22" t="s">
        <v>161</v>
      </c>
      <c r="B22" t="str">
        <f>+IF(NOT(SUM('[2]1.3-4mobil09'!E13:BG14)=0),IF(NOT(SUM('[2]1.3-4mobil09'!E26:BG26,'[2]1.3-4mobil09'!E33:BG33)=0),"ok","rossz"),"nulla a sorok értéke")</f>
        <v>nulla a sorok értéke</v>
      </c>
      <c r="C22" t="str">
        <f>+IF(NOT(SUM('[2]1.3-4mobil10Ifélév'!E13:BG14)=0),IF(NOT(SUM('[2]1.3-4mobil10Ifélév'!E26:BG26,'[2]1.3-4mobil10Ifélév'!E33:BG33)=0),"ok","rossz"),"nulla a sorok értéke")</f>
        <v>nulla a sorok értéke</v>
      </c>
    </row>
    <row r="23" spans="1:3">
      <c r="A23" t="s">
        <v>162</v>
      </c>
      <c r="B23" t="str">
        <f>+IF(NOT(SUM('[2]1.3-4mobil09'!E15:BG16)=0),IF(NOT(SUM('[2]1.3-4mobil09'!E27:BG27,'[2]1.3-4mobil09'!E34:BG34)=0),"ok","rossz"),"nulla a sorok értéke")</f>
        <v>nulla a sorok értéke</v>
      </c>
      <c r="C23" t="str">
        <f>+IF(NOT(SUM('[2]1.3-4mobil10Ifélév'!E15:BG16)=0),IF(NOT(SUM('[2]1.3-4mobil10Ifélév'!E27:BG27,'[2]1.3-4mobil10Ifélév'!E34:BG34)=0),"ok","rossz"),"nulla a sorok értéke")</f>
        <v>nulla a sorok értéke</v>
      </c>
    </row>
    <row r="24" spans="1:3">
      <c r="A24" t="s">
        <v>163</v>
      </c>
      <c r="B24" t="str">
        <f>+IF(NOT(SUM('[2]1.3-4mobil09'!E17:BG18)=0),IF(NOT(SUM('[2]1.3-4mobil09'!E28:BG28,'[2]1.3-4mobil09'!E35:BG35)=0),"ok","rossz"),"nulla a sorok értéke")</f>
        <v>nulla a sorok értéke</v>
      </c>
      <c r="C24" t="str">
        <f>+IF(NOT(SUM('[2]1.3-4mobil10Ifélév'!E17:BG18)=0),IF(NOT(SUM('[2]1.3-4mobil10Ifélév'!E28:BG28,'[2]1.3-4mobil10Ifélév'!E35:BG35)=0),"ok","rossz"),"nulla a sorok értéke")</f>
        <v>nulla a sorok értéke</v>
      </c>
    </row>
    <row r="25" spans="1:3">
      <c r="A25" t="s">
        <v>164</v>
      </c>
      <c r="B25" t="str">
        <f>+IF(SUM('[2]1.3-4mobil09'!E7:BG7)&gt;=SUM('[2]1.3-4mobil09'!E9:BG9),"ok","rossz")</f>
        <v>ok</v>
      </c>
      <c r="C25" t="str">
        <f>+IF(SUM('[2]1.3-4mobil10Ifélév'!E7:BG7)&gt;=SUM('[2]1.3-4mobil10Ifélév'!E9:BG9),"ok","rossz")</f>
        <v>ok</v>
      </c>
    </row>
    <row r="26" spans="1:3">
      <c r="A26" t="s">
        <v>165</v>
      </c>
      <c r="B26" t="str">
        <f>+IF(SUM('[2]1.3-4mobil09'!E8:BG8)&gt;=SUM('[2]1.3-4mobil09'!E10:BG10),"ok","rossz")</f>
        <v>ok</v>
      </c>
      <c r="C26" t="str">
        <f>+IF(SUM('[2]1.3-4mobil10Ifélév'!E8:BG8)&gt;=SUM('[2]1.3-4mobil10Ifélév'!E10:BG10),"ok","rossz")</f>
        <v>ok</v>
      </c>
    </row>
    <row r="27" spans="1:3">
      <c r="A27" t="s">
        <v>166</v>
      </c>
      <c r="B27" t="str">
        <f>+IF(SUM('[2]1.3-4mobil09'!E11:BG11)&gt;=SUM('[2]1.3-4mobil09'!E13:BG13),"ok","rossz")</f>
        <v>ok</v>
      </c>
      <c r="C27" t="str">
        <f>+IF(SUM('[2]1.3-4mobil10Ifélév'!E11:BG11)&gt;=SUM('[2]1.3-4mobil10Ifélév'!E13:BG13),"ok","rossz")</f>
        <v>ok</v>
      </c>
    </row>
    <row r="28" spans="1:3">
      <c r="A28" t="s">
        <v>167</v>
      </c>
      <c r="B28" t="str">
        <f>+IF(SUM('[2]1.3-4mobil09'!E12:BG12)&gt;=SUM('[2]1.3-4mobil09'!E14:BG14),"ok","rossz")</f>
        <v>ok</v>
      </c>
      <c r="C28" t="str">
        <f>+IF(SUM('[2]1.3-4mobil10Ifélév'!E12:BG12)&gt;=SUM('[2]1.3-4mobil10Ifélév'!E14:BG14),"ok","rossz")</f>
        <v>ok</v>
      </c>
    </row>
    <row r="29" spans="1:3">
      <c r="A29" t="s">
        <v>168</v>
      </c>
      <c r="B29" t="str">
        <f>+IF(SUM('[2]1.3-4mobil09'!E23:BG23)&gt;=SUM('[2]1.3-4mobil09'!E24:BG24),"ok","rossz")</f>
        <v>ok</v>
      </c>
      <c r="C29" t="str">
        <f>+IF(SUM('[2]1.3-4mobil10Ifélév'!E23:BG23)&gt;=SUM('[2]1.3-4mobil10Ifélév'!E24:BG24),"ok","rossz")</f>
        <v>ok</v>
      </c>
    </row>
    <row r="30" spans="1:3">
      <c r="A30" t="s">
        <v>169</v>
      </c>
      <c r="B30" t="str">
        <f>+IF(SUM('[2]1.3-4mobil09'!E25:BG25)&gt;=SUM('[2]1.3-4mobil09'!E26:BG26),"ok","rossz")</f>
        <v>ok</v>
      </c>
      <c r="C30" t="str">
        <f>+IF(SUM('[2]1.3-4mobil10Ifélév'!E25:BG25)&gt;=SUM('[2]1.3-4mobil10Ifélév'!E26:BG26),"ok","rossz")</f>
        <v>ok</v>
      </c>
    </row>
    <row r="31" spans="1:3">
      <c r="A31" t="s">
        <v>170</v>
      </c>
      <c r="B31" t="str">
        <f>+IF(SUM('[2]1.3-4mobil09'!E30:BG30)&gt;=SUM('[2]1.3-4mobil09'!E31:BG31),"ok","rossz")</f>
        <v>ok</v>
      </c>
      <c r="C31" t="str">
        <f>+IF(SUM('[2]1.3-4mobil10Ifélév'!E30:BG30)&gt;=SUM('[2]1.3-4mobil10Ifélév'!E31:BG31),"ok","rossz")</f>
        <v>ok</v>
      </c>
    </row>
    <row r="32" spans="1:3">
      <c r="A32" t="s">
        <v>171</v>
      </c>
      <c r="B32" t="str">
        <f>+IF(SUM('[2]1.3-4mobil09'!E32:BG32)&gt;=SUM('[2]1.3-4mobil09'!E33:BG33),"ok","rossz")</f>
        <v>ok</v>
      </c>
      <c r="C32" t="str">
        <f>+IF(SUM('[2]1.3-4mobil10Ifélév'!E32:BG32)&gt;=SUM('[2]1.3-4mobil10Ifélév'!E33:BG33),"ok","rossz")</f>
        <v>ok</v>
      </c>
    </row>
    <row r="34" spans="1:3">
      <c r="A34" t="s">
        <v>172</v>
      </c>
      <c r="B34" t="str">
        <f>+IF(NOT(SUM('[2]1.5-6nemzetk09'!E7:BG8)=0),IF(NOT(SUM('[2]1.5-6nemzetk09'!E23:BG23,'[2]1.5-6nemzetk09'!E30:BG30)=0),"ok","rossz"),"nulla a sorok értéke")</f>
        <v>nulla a sorok értéke</v>
      </c>
      <c r="C34" t="str">
        <f>+IF(NOT(SUM('[2]1.5-6nemzetk10Ifélév'!E7:BG8)=0),IF(NOT(SUM('[2]1.5-6nemzetk10Ifélév'!E23:BG23,'[2]1.5-6nemzetk10Ifélév'!E30:BG30)=0),"ok","rossz"),"nulla a sorok értéke")</f>
        <v>nulla a sorok értéke</v>
      </c>
    </row>
    <row r="35" spans="1:3">
      <c r="A35" t="s">
        <v>173</v>
      </c>
      <c r="B35" t="str">
        <f>+IF(NOT(SUM('[2]1.5-6nemzetk09'!E9:BG10)=0),IF(NOT(SUM('[2]1.5-6nemzetk09'!E24:BG24,'[2]1.5-6nemzetk09'!E31:BG31)=0),"ok","rossz"),"nulla a sorok értéke")</f>
        <v>nulla a sorok értéke</v>
      </c>
      <c r="C35" t="str">
        <f>+IF(NOT(SUM('[2]1.5-6nemzetk10Ifélév'!E9:BG10)=0),IF(NOT(SUM('[2]1.5-6nemzetk10Ifélév'!E24:BG24,'[2]1.5-6nemzetk10Ifélév'!E31:BG31)=0),"ok","rossz"),"nulla a sorok értéke")</f>
        <v>nulla a sorok értéke</v>
      </c>
    </row>
    <row r="36" spans="1:3">
      <c r="A36" t="s">
        <v>174</v>
      </c>
      <c r="B36" t="str">
        <f>+IF(NOT(SUM('[2]1.5-6nemzetk09'!E11:BG12)=0),IF(NOT(SUM('[2]1.5-6nemzetk09'!E25:BG25,'[2]1.5-6nemzetk09'!E32:BG32)=0),"ok","rossz"),"nulla a sorok értéke")</f>
        <v>nulla a sorok értéke</v>
      </c>
      <c r="C36" t="str">
        <f>+IF(NOT(SUM('[2]1.5-6nemzetk10Ifélév'!E11:BG12)=0),IF(NOT(SUM('[2]1.5-6nemzetk10Ifélév'!E25:BG25,'[2]1.5-6nemzetk10Ifélév'!E32:BG32)=0),"ok","rossz"),"nulla a sorok értéke")</f>
        <v>nulla a sorok értéke</v>
      </c>
    </row>
    <row r="37" spans="1:3">
      <c r="A37" t="s">
        <v>175</v>
      </c>
      <c r="B37" t="str">
        <f>+IF(NOT(SUM('[2]1.5-6nemzetk09'!E13:BG14)=0),IF(NOT(SUM('[2]1.5-6nemzetk09'!E26:BG26,'[2]1.5-6nemzetk09'!E33:BG33)=0),"ok","rossz"),"nulla a sorok értéke")</f>
        <v>nulla a sorok értéke</v>
      </c>
      <c r="C37" t="str">
        <f>+IF(NOT(SUM('[2]1.5-6nemzetk10Ifélév'!E13:BG14)=0),IF(NOT(SUM('[2]1.5-6nemzetk10Ifélév'!E26:BG26,'[2]1.5-6nemzetk10Ifélév'!E33:BG33)=0),"ok","rossz"),"nulla a sorok értéke")</f>
        <v>nulla a sorok értéke</v>
      </c>
    </row>
    <row r="38" spans="1:3">
      <c r="A38" t="s">
        <v>176</v>
      </c>
      <c r="B38" t="str">
        <f>+IF(NOT(SUM('[2]1.5-6nemzetk09'!E15:BG16)=0),IF(NOT(SUM('[2]1.5-6nemzetk09'!E27:BG27,'[2]1.5-6nemzetk09'!E34:BG34)=0),"ok","rossz"),"nulla a sorok értéke")</f>
        <v>nulla a sorok értéke</v>
      </c>
      <c r="C38" t="str">
        <f>+IF(NOT(SUM('[2]1.5-6nemzetk10Ifélév'!E15:BG16)=0),IF(NOT(SUM('[2]1.5-6nemzetk10Ifélév'!E27:BG27,'[2]1.5-6nemzetk10Ifélév'!E34:BG34)=0),"ok","rossz"),"nulla a sorok értéke")</f>
        <v>nulla a sorok értéke</v>
      </c>
    </row>
    <row r="39" spans="1:3">
      <c r="A39" t="s">
        <v>177</v>
      </c>
      <c r="B39" t="str">
        <f>+IF(NOT(SUM('[2]1.5-6nemzetk09'!E17:BG18)=0),IF(NOT(SUM('[2]1.5-6nemzetk09'!E28:BG28,'[2]1.5-6nemzetk09'!E35:BG35)=0),"ok","rossz"),"nulla a sorok értéke")</f>
        <v>nulla a sorok értéke</v>
      </c>
      <c r="C39" t="str">
        <f>+IF(NOT(SUM('[2]1.5-6nemzetk10Ifélév'!E17:BG18)=0),IF(NOT(SUM('[2]1.5-6nemzetk10Ifélév'!E28:BG28,'[2]1.5-6nemzetk10Ifélév'!E35:BG35)=0),"ok","rossz"),"nulla a sorok értéke")</f>
        <v>nulla a sorok értéke</v>
      </c>
    </row>
    <row r="40" spans="1:3">
      <c r="A40" t="s">
        <v>178</v>
      </c>
      <c r="B40" t="str">
        <f>+IF(SUM('[2]1.5-6nemzetk09'!E7:BG7)&gt;=SUM('[2]1.5-6nemzetk09'!E9:BG9),"ok","rossz")</f>
        <v>ok</v>
      </c>
      <c r="C40" t="str">
        <f>+IF(SUM('[2]1.5-6nemzetk10Ifélév'!E7:BG7)&gt;=SUM('[2]1.5-6nemzetk10Ifélév'!E9:BG9),"ok","rossz")</f>
        <v>ok</v>
      </c>
    </row>
    <row r="41" spans="1:3">
      <c r="A41" t="s">
        <v>179</v>
      </c>
      <c r="B41" t="str">
        <f>+IF(SUM('[2]1.5-6nemzetk09'!E8:BG8)&gt;=SUM('[2]1.5-6nemzetk09'!E10:BG10),"ok","rossz")</f>
        <v>ok</v>
      </c>
      <c r="C41" t="str">
        <f>+IF(SUM('[2]1.5-6nemzetk10Ifélév'!E8:BG8)&gt;=SUM('[2]1.5-6nemzetk10Ifélév'!E10:BG10),"ok","rossz")</f>
        <v>ok</v>
      </c>
    </row>
    <row r="42" spans="1:3">
      <c r="A42" t="s">
        <v>180</v>
      </c>
      <c r="B42" t="str">
        <f>+IF(SUM('[2]1.5-6nemzetk09'!E11:BG11)&gt;=SUM('[2]1.5-6nemzetk09'!E13:BG13),"ok","rossz")</f>
        <v>ok</v>
      </c>
      <c r="C42" t="str">
        <f>+IF(SUM('[2]1.5-6nemzetk10Ifélév'!E11:BG11)&gt;=SUM('[2]1.5-6nemzetk10Ifélév'!E13:BG13),"ok","rossz")</f>
        <v>ok</v>
      </c>
    </row>
    <row r="43" spans="1:3">
      <c r="A43" t="s">
        <v>181</v>
      </c>
      <c r="B43" t="str">
        <f>+IF(SUM('[2]1.5-6nemzetk09'!E12:BG12)&gt;=SUM('[2]1.5-6nemzetk09'!E14:BG14),"ok","rossz")</f>
        <v>ok</v>
      </c>
      <c r="C43" t="str">
        <f>+IF(SUM('[2]1.5-6nemzetk10Ifélév'!E12:BG12)&gt;=SUM('[2]1.5-6nemzetk10Ifélév'!E14:BG14),"ok","rossz")</f>
        <v>ok</v>
      </c>
    </row>
    <row r="44" spans="1:3">
      <c r="A44" t="s">
        <v>182</v>
      </c>
      <c r="B44" t="str">
        <f>+IF(SUM('[2]1.5-6nemzetk09'!E23:BG23)&gt;=SUM('[2]1.5-6nemzetk09'!E24:BG24),"ok","rossz")</f>
        <v>ok</v>
      </c>
      <c r="C44" t="str">
        <f>+IF(SUM('[2]1.5-6nemzetk10Ifélév'!E23:BG23)&gt;=SUM('[2]1.5-6nemzetk10Ifélév'!E24:BG24),"ok","rossz")</f>
        <v>ok</v>
      </c>
    </row>
    <row r="45" spans="1:3">
      <c r="A45" t="s">
        <v>183</v>
      </c>
      <c r="B45" t="str">
        <f>+IF(SUM('[2]1.5-6nemzetk09'!E25:BG25)&gt;=SUM('[2]1.5-6nemzetk09'!E26:BG26),"ok","rossz")</f>
        <v>ok</v>
      </c>
      <c r="C45" t="str">
        <f>+IF(SUM('[2]1.5-6nemzetk10Ifélév'!E25:BG25)&gt;=SUM('[2]1.5-6nemzetk10Ifélév'!E26:BG26),"ok","rossz")</f>
        <v>ok</v>
      </c>
    </row>
    <row r="46" spans="1:3">
      <c r="A46" t="s">
        <v>184</v>
      </c>
      <c r="B46" t="str">
        <f>+IF(SUM('[2]1.5-6nemzetk09'!E30:BG30)&gt;=SUM('[2]1.5-6nemzetk09'!E31:BG31),"ok","rossz")</f>
        <v>ok</v>
      </c>
      <c r="C46" t="str">
        <f>+IF(SUM('[2]1.5-6nemzetk10Ifélév'!E30:BG30)&gt;=SUM('[2]1.5-6nemzetk10Ifélév'!E31:BG31),"ok","rossz")</f>
        <v>ok</v>
      </c>
    </row>
    <row r="47" spans="1:3">
      <c r="A47" t="s">
        <v>185</v>
      </c>
      <c r="B47" t="str">
        <f>+IF(SUM('[2]1.5-6nemzetk09'!E32:BG32)&gt;=SUM('[2]1.5-6nemzetk09'!E33:BG33),"ok","rossz")</f>
        <v>ok</v>
      </c>
      <c r="C47" t="str">
        <f>+IF(SUM('[2]1.5-6nemzetk10Ifélév'!E32:BG32)&gt;=SUM('[2]1.5-6nemzetk10Ifélév'!E33:BG33),"ok","rossz")</f>
        <v>ok</v>
      </c>
    </row>
    <row r="49" spans="1:3">
      <c r="A49" t="s">
        <v>379</v>
      </c>
      <c r="B49" t="str">
        <f>+IF(SUM('[2]1.7-8előfiz09'!E7:BG7)&gt;=SUM('[2]1.7-8előfiz09'!E8:BG8),"ok","hiba")</f>
        <v>ok</v>
      </c>
      <c r="C49" t="str">
        <f>+IF(SUM('[2]1.7-8előfiz10Ifélév'!E7:BG7)&gt;=SUM('[2]1.7-8előfiz10Ifélév'!E8:BG8),"ok","hiba")</f>
        <v>ok</v>
      </c>
    </row>
    <row r="50" spans="1:3">
      <c r="A50" t="s">
        <v>380</v>
      </c>
      <c r="B50" t="str">
        <f>+IF(SUM('[2]1.7-8előfiz09'!E9:BG9)&gt;=SUM('[2]1.7-8előfiz09'!E10:BG10),"ok","hiba")</f>
        <v>ok</v>
      </c>
      <c r="C50" t="str">
        <f>+IF(SUM('[2]1.7-8előfiz10Ifélév'!E9:BG9)&gt;=SUM('[2]1.7-8előfiz10Ifélév'!E10:BG10),"ok","hiba")</f>
        <v>ok</v>
      </c>
    </row>
    <row r="51" spans="1:3">
      <c r="A51" t="s">
        <v>385</v>
      </c>
      <c r="B51" t="str">
        <f>+IF(SUM('[2]1.7-8előfiz09'!E15:BG15)&gt;=SUM('[2]1.7-8előfiz09'!E16:BG16),"ok","hiba")</f>
        <v>ok</v>
      </c>
      <c r="C51" t="str">
        <f>+IF(SUM('[2]1.7-8előfiz10Ifélév'!E15:BG15)&gt;=SUM('[2]1.7-8előfiz10Ifélév'!E16:BG16),"ok","hiba")</f>
        <v>ok</v>
      </c>
    </row>
    <row r="52" spans="1:3">
      <c r="A52" t="s">
        <v>386</v>
      </c>
      <c r="B52" t="str">
        <f>+IF(SUM('[2]1.7-8előfiz09'!E17:BG17)&gt;=SUM('[2]1.7-8előfiz09'!E18:BG18),"ok","hiba")</f>
        <v>ok</v>
      </c>
      <c r="C52" t="str">
        <f>+IF(SUM('[2]1.7-8előfiz10Ifélév'!E17:BG17)&gt;=SUM('[2]1.7-8előfiz10Ifélév'!E18:BG18),"ok","hiba")</f>
        <v>ok</v>
      </c>
    </row>
    <row r="53" spans="1:3">
      <c r="A53" t="s">
        <v>387</v>
      </c>
      <c r="B53" t="str">
        <f>+IF(SUM('[2]1.7-8előfiz09'!E19:BG19)&gt;=SUM('[2]1.7-8előfiz09'!E20:BG20),"ok","hiba")</f>
        <v>ok</v>
      </c>
      <c r="C53" t="str">
        <f>+IF(SUM('[2]1.7-8előfiz10Ifélév'!E19:BG19)&gt;=SUM('[2]1.7-8előfiz10Ifélév'!E20:BG20),"ok","hiba")</f>
        <v>ok</v>
      </c>
    </row>
    <row r="54" spans="1:3">
      <c r="A54" t="s">
        <v>381</v>
      </c>
      <c r="B54" t="str">
        <f>+IF(SUM('[2]1.7-8előfiz09'!E27:BG27)&gt;=SUM('[2]1.7-8előfiz09'!E28:BG28),"ok","hiba")</f>
        <v>ok</v>
      </c>
      <c r="C54" t="str">
        <f>+IF(SUM('[2]1.7-8előfiz10Ifélév'!E27:BG27)&gt;=SUM('[2]1.7-8előfiz10Ifélév'!E28:BG28),"ok","hiba")</f>
        <v>ok</v>
      </c>
    </row>
    <row r="55" spans="1:3">
      <c r="A55" t="s">
        <v>377</v>
      </c>
      <c r="B55" t="str">
        <f>+IF(AND(SUM('[2]1.7-8előfiz09'!E7:BG7)&gt;0,SUM('[2]1.7-8előfiz09'!E15:BG15)=0),"hiba","ok")</f>
        <v>ok</v>
      </c>
      <c r="C55" t="str">
        <f>+IF(AND(SUM('[2]1.7-8előfiz10Ifélév'!E7:BG7)&gt;0,SUM('[2]1.7-8előfiz10Ifélév'!E15:BG15)=0),"hiba","ok")</f>
        <v>ok</v>
      </c>
    </row>
    <row r="56" spans="1:3">
      <c r="A56" t="s">
        <v>378</v>
      </c>
      <c r="B56" t="str">
        <f>+IF(AND(SUM('[2]1.7-8előfiz09'!E8:BG8)&gt;0,SUM('[2]1.7-8előfiz09'!E16:BG16)=0),"hiba","ok")</f>
        <v>ok</v>
      </c>
      <c r="C56" t="str">
        <f>+IF(AND(SUM('[2]1.7-8előfiz10Ifélév'!E8:BG8)&gt;0,SUM('[2]1.7-8előfiz10Ifélév'!E16:BG16)=0),"hiba","ok")</f>
        <v>ok</v>
      </c>
    </row>
    <row r="57" spans="1:3">
      <c r="A57" t="s">
        <v>186</v>
      </c>
      <c r="B57" t="str">
        <f>+IF(AND(SUM('[2]1.7-8előfiz09'!E9:BG9)&gt;0,SUM('[2]1.7-8előfiz09'!E17:BG17)=0),"hiba","ok")</f>
        <v>ok</v>
      </c>
      <c r="C57" t="str">
        <f>+IF(AND(SUM('[2]1.7-8előfiz10Ifélév'!E9:BG9)&gt;0,SUM('[2]1.7-8előfiz10Ifélév'!E17:BG17)=0),"hiba","ok")</f>
        <v>ok</v>
      </c>
    </row>
    <row r="58" spans="1:3">
      <c r="A58" t="s">
        <v>187</v>
      </c>
      <c r="B58" t="str">
        <f>+IF(AND(SUM('[2]1.7-8előfiz09'!E10:BG10)&gt;0,SUM('[2]1.7-8előfiz09'!E18:BG18)=0),"hiba","ok")</f>
        <v>ok</v>
      </c>
      <c r="C58" t="str">
        <f>+IF(AND(SUM('[2]1.7-8előfiz10Ifélév'!E10:BG10)&gt;0,SUM('[2]1.7-8előfiz10Ifélév'!E18:BG18)=0),"hiba","ok")</f>
        <v>ok</v>
      </c>
    </row>
    <row r="60" spans="1:3">
      <c r="A60" t="s">
        <v>188</v>
      </c>
      <c r="B60" t="str">
        <f>+IF(SUM('[2]1.9hozzáfér09'!E7:E13)&gt;0,IF(SUM('[2]1.7-8előfiz09'!E7:BG7,'[2]1.7-8előfiz09'!E9:BG9,'[2]1.7-8előfiz09'!#REF!,'[2]1.7-8előfiz09'!#REF!,'[2]1.7-8előfiz09'!#REF!)&gt;0,"ok","hiba"),"ok")</f>
        <v>ok</v>
      </c>
      <c r="C60" t="str">
        <f>+IF(SUM('[2]1.9hozzáfér10Ifélév'!E7:E13)&gt;0,IF(SUM('[2]1.7-8előfiz09'!E7:BG7,'[2]1.7-8előfiz09'!E9:BG9,'[2]1.7-8előfiz09'!#REF!,'[2]1.7-8előfiz09'!#REF!,'[2]1.7-8előfiz09'!#REF!)&gt;0,"ok","hiba"),"ok")</f>
        <v>ok</v>
      </c>
    </row>
    <row r="61" spans="1:3">
      <c r="A61" t="s">
        <v>189</v>
      </c>
      <c r="B61" t="str">
        <f>+IF(SUM('[2]1.9hozzáfér09'!E14:E20)&gt;0,IF(SUM('[2]1.7-8előfiz09'!E8:BG8,'[2]1.7-8előfiz09'!E10:BG10,'[2]1.7-8előfiz09'!#REF!,'[2]1.7-8előfiz09'!#REF!,'[2]1.7-8előfiz09'!#REF!)&gt;0,"ok","hiba"),"ok")</f>
        <v>ok</v>
      </c>
      <c r="C61" t="str">
        <f>+IF(SUM('[2]1.9hozzáfér10Ifélév'!E14:E20)&gt;0,IF(SUM('[2]1.7-8előfiz09'!E8:BG8,'[2]1.7-8előfiz09'!E10:BG10,'[2]1.7-8előfiz09'!#REF!,'[2]1.7-8előfiz09'!#REF!,'[2]1.7-8előfiz09'!#REF!)&gt;0,"ok","hiba"),"ok")</f>
        <v>ok</v>
      </c>
    </row>
    <row r="63" spans="1:3">
      <c r="A63" t="s">
        <v>190</v>
      </c>
      <c r="B63" t="str">
        <f>+IF(SUM('[2]1.9hozzáfér09'!E7:BG7)&gt;=SUM('[2]1.9hozzáfér09'!E14:BG14),"ok","hiba")</f>
        <v>ok</v>
      </c>
      <c r="C63" t="str">
        <f>+IF(SUM('[2]1.9hozzáfér10Ifélév'!E7:BG7)&gt;=SUM('[2]1.9hozzáfér10Ifélév'!E14:BG14),"ok","hiba")</f>
        <v>ok</v>
      </c>
    </row>
    <row r="64" spans="1:3">
      <c r="A64" t="s">
        <v>191</v>
      </c>
      <c r="B64" t="str">
        <f>+IF(SUM('[2]1.9hozzáfér09'!E8:BG8)&gt;=SUM('[2]1.9hozzáfér09'!E15:BG15),"ok","hiba")</f>
        <v>ok</v>
      </c>
      <c r="C64" t="str">
        <f>+IF(SUM('[2]1.9hozzáfér10Ifélév'!E8:BG8)&gt;=SUM('[2]1.9hozzáfér10Ifélév'!E15:BG15),"ok","hiba")</f>
        <v>ok</v>
      </c>
    </row>
    <row r="65" spans="1:3">
      <c r="A65" t="s">
        <v>192</v>
      </c>
      <c r="B65" t="str">
        <f>+IF(SUM('[2]1.9hozzáfér09'!E9:BG9)&gt;=SUM('[2]1.9hozzáfér09'!E16:BG16),"ok","hiba")</f>
        <v>ok</v>
      </c>
      <c r="C65" t="str">
        <f>+IF(SUM('[2]1.9hozzáfér10Ifélév'!E9:BG9)&gt;=SUM('[2]1.9hozzáfér10Ifélév'!E16:BG16),"ok","hiba")</f>
        <v>ok</v>
      </c>
    </row>
    <row r="66" spans="1:3">
      <c r="A66" t="s">
        <v>193</v>
      </c>
      <c r="B66" t="str">
        <f>+IF(SUM('[2]1.9hozzáfér09'!E10:BG10)&gt;=SUM('[2]1.9hozzáfér09'!E17:BG17),"ok","hiba")</f>
        <v>ok</v>
      </c>
      <c r="C66" t="str">
        <f>+IF(SUM('[2]1.9hozzáfér10Ifélév'!E10:BG10)&gt;=SUM('[2]1.9hozzáfér10Ifélév'!E17:BG17),"ok","hiba")</f>
        <v>ok</v>
      </c>
    </row>
    <row r="67" spans="1:3">
      <c r="A67" t="s">
        <v>194</v>
      </c>
      <c r="B67" t="str">
        <f>+IF(SUM('[2]1.9hozzáfér09'!E11:BG11)&gt;=SUM('[2]1.9hozzáfér09'!E18:BG18),"ok","hiba")</f>
        <v>ok</v>
      </c>
      <c r="C67" t="str">
        <f>+IF(SUM('[2]1.9hozzáfér10Ifélév'!E11:BG11)&gt;=SUM('[2]1.9hozzáfér10Ifélév'!E18:BG18),"ok","hiba")</f>
        <v>ok</v>
      </c>
    </row>
    <row r="68" spans="1:3">
      <c r="A68" t="s">
        <v>195</v>
      </c>
      <c r="B68" t="str">
        <f>+IF(SUM('[2]1.9hozzáfér09'!E12:BG12)&gt;=SUM('[2]1.9hozzáfér09'!E19:BG19),"ok","hiba")</f>
        <v>ok</v>
      </c>
      <c r="C68" t="str">
        <f>+IF(SUM('[2]1.9hozzáfér10Ifélév'!E12:BG12)&gt;=SUM('[2]1.9hozzáfér10Ifélév'!E19:BG19),"ok","hiba")</f>
        <v>ok</v>
      </c>
    </row>
    <row r="69" spans="1:3">
      <c r="A69" t="s">
        <v>196</v>
      </c>
      <c r="B69" t="str">
        <f>+IF(SUM('[2]1.9hozzáfér09'!E13:BG13)&gt;=SUM('[2]1.9hozzáfér09'!E20:BG20),"ok","hiba")</f>
        <v>ok</v>
      </c>
      <c r="C69" t="str">
        <f>+IF(SUM('[2]1.9hozzáfér10Ifélév'!E13:BG13)&gt;=SUM('[2]1.9hozzáfér10Ifélév'!E20:BG20),"ok","hiba")</f>
        <v>ok</v>
      </c>
    </row>
    <row r="72" spans="1:3">
      <c r="A72" t="s">
        <v>197</v>
      </c>
      <c r="B72" t="str">
        <f>+IF(SUM('[2]2.1összekapcs09'!C7:AF7)&gt;=SUM('[2]2.1összekapcs09'!C10:AF10),"ok","hiba")</f>
        <v>ok</v>
      </c>
      <c r="C72" t="str">
        <f>+IF(SUM('[2]2.1összekapcs10Ifélév'!C7:AF7)&gt;=SUM('[2]2.1összekapcs10Ifélév'!C10:AF10),"ok","hiba")</f>
        <v>ok</v>
      </c>
    </row>
    <row r="73" spans="1:3">
      <c r="A73" t="s">
        <v>198</v>
      </c>
      <c r="B73" t="str">
        <f>+IF(SUM('[2]2.1összekapcs09'!C8:AF8)&gt;=SUM('[2]2.1összekapcs09'!C11:AF11),"ok","hiba")</f>
        <v>ok</v>
      </c>
      <c r="C73" t="str">
        <f>+IF(SUM('[2]2.1összekapcs10Ifélév'!C8:AF8)&gt;=SUM('[2]2.1összekapcs10Ifélév'!C11:AF11),"ok","hiba")</f>
        <v>ok</v>
      </c>
    </row>
  </sheetData>
  <pageMargins left="0.70866141732283472" right="0.70866141732283472" top="0.74803149606299213" bottom="0.74803149606299213" header="0.31496062992125984" footer="0.31496062992125984"/>
  <pageSetup paperSize="9" scale="5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sheetPr>
    <tabColor theme="5" tint="0.59999389629810485"/>
  </sheetPr>
  <dimension ref="A1:L26"/>
  <sheetViews>
    <sheetView view="pageBreakPreview" zoomScale="90" zoomScaleNormal="100" workbookViewId="0"/>
  </sheetViews>
  <sheetFormatPr defaultRowHeight="12.75"/>
  <cols>
    <col min="1" max="1" width="4.5703125" style="41" customWidth="1"/>
    <col min="2" max="2" width="7.140625" style="41" customWidth="1"/>
    <col min="3" max="3" width="25.85546875" style="41" customWidth="1"/>
    <col min="4" max="4" width="11" style="41" customWidth="1"/>
    <col min="5" max="5" width="10.42578125" style="41" customWidth="1"/>
    <col min="6" max="6" width="12.7109375" style="41" customWidth="1"/>
    <col min="7" max="7" width="16.140625" style="41" customWidth="1"/>
    <col min="8" max="8" width="12.7109375" style="41" customWidth="1"/>
    <col min="9" max="9" width="10.28515625" style="41" customWidth="1"/>
    <col min="10" max="10" width="10.85546875" style="41" customWidth="1"/>
    <col min="11" max="11" width="14" style="41" customWidth="1"/>
    <col min="12" max="12" width="10" style="41" customWidth="1"/>
    <col min="13" max="16384" width="9.140625" style="41"/>
  </cols>
  <sheetData>
    <row r="1" spans="1:12" ht="18.75" customHeight="1"/>
    <row r="2" spans="1:12" ht="36.75" customHeight="1">
      <c r="B2" s="357" t="s">
        <v>49</v>
      </c>
      <c r="C2" s="357"/>
      <c r="D2" s="357"/>
      <c r="E2" s="357"/>
      <c r="F2" s="357"/>
      <c r="G2" s="357"/>
      <c r="H2" s="357"/>
      <c r="I2" s="357"/>
      <c r="J2" s="357"/>
      <c r="K2" s="48"/>
    </row>
    <row r="3" spans="1:12" ht="27" customHeight="1" thickBot="1">
      <c r="B3" s="358" t="s">
        <v>79</v>
      </c>
      <c r="C3" s="359"/>
      <c r="D3" s="359"/>
      <c r="E3" s="359"/>
      <c r="F3" s="359"/>
      <c r="G3" s="359"/>
      <c r="H3" s="359"/>
      <c r="I3" s="359"/>
      <c r="J3" s="54"/>
      <c r="K3" s="48"/>
    </row>
    <row r="4" spans="1:12" ht="20.100000000000001" customHeight="1" thickBot="1">
      <c r="A4" s="55"/>
      <c r="B4" s="360" t="s">
        <v>80</v>
      </c>
      <c r="C4" s="361"/>
      <c r="D4" s="362"/>
      <c r="E4" s="363"/>
      <c r="F4" s="364" t="s">
        <v>81</v>
      </c>
      <c r="G4" s="365"/>
      <c r="H4" s="56"/>
      <c r="I4" s="47"/>
      <c r="J4" s="47"/>
      <c r="K4" s="57"/>
    </row>
    <row r="5" spans="1:12" ht="20.100000000000001" customHeight="1" thickBot="1">
      <c r="B5" s="356" t="s">
        <v>82</v>
      </c>
      <c r="C5" s="356"/>
      <c r="D5" s="356"/>
      <c r="E5" s="356"/>
      <c r="F5" s="356"/>
      <c r="G5" s="356"/>
      <c r="H5" s="356"/>
      <c r="I5" s="356"/>
      <c r="J5" s="356"/>
      <c r="K5" s="356"/>
    </row>
    <row r="6" spans="1:12" ht="20.100000000000001" customHeight="1">
      <c r="A6" s="321">
        <v>1</v>
      </c>
      <c r="B6" s="323" t="s">
        <v>83</v>
      </c>
      <c r="C6" s="324"/>
      <c r="D6" s="59" t="s">
        <v>84</v>
      </c>
      <c r="E6" s="60" t="s">
        <v>85</v>
      </c>
      <c r="F6" s="326" t="s">
        <v>86</v>
      </c>
      <c r="G6" s="263" t="s">
        <v>87</v>
      </c>
      <c r="H6" s="328"/>
      <c r="I6" s="61" t="s">
        <v>88</v>
      </c>
      <c r="J6" s="329" t="s">
        <v>89</v>
      </c>
      <c r="K6" s="330"/>
      <c r="L6" s="331"/>
    </row>
    <row r="7" spans="1:12" ht="38.25" customHeight="1" thickBot="1">
      <c r="A7" s="322"/>
      <c r="B7" s="325"/>
      <c r="C7" s="266"/>
      <c r="D7" s="62"/>
      <c r="E7" s="63"/>
      <c r="F7" s="327"/>
      <c r="G7" s="266"/>
      <c r="H7" s="266"/>
      <c r="I7" s="64"/>
      <c r="J7" s="332"/>
      <c r="K7" s="332"/>
      <c r="L7" s="333"/>
    </row>
    <row r="8" spans="1:12" ht="20.25" customHeight="1">
      <c r="A8" s="65">
        <v>2</v>
      </c>
      <c r="B8" s="343"/>
      <c r="C8" s="345" t="s">
        <v>90</v>
      </c>
      <c r="D8" s="66" t="s">
        <v>91</v>
      </c>
      <c r="E8" s="67" t="s">
        <v>92</v>
      </c>
      <c r="F8" s="59" t="s">
        <v>93</v>
      </c>
      <c r="G8" s="347" t="s">
        <v>94</v>
      </c>
      <c r="H8" s="266"/>
      <c r="I8" s="68" t="s">
        <v>88</v>
      </c>
      <c r="J8" s="349"/>
      <c r="K8" s="350"/>
      <c r="L8" s="351"/>
    </row>
    <row r="9" spans="1:12" ht="34.5" customHeight="1" thickBot="1">
      <c r="A9" s="65">
        <v>3</v>
      </c>
      <c r="B9" s="344"/>
      <c r="C9" s="346"/>
      <c r="D9" s="69"/>
      <c r="E9" s="69"/>
      <c r="F9" s="70"/>
      <c r="G9" s="348"/>
      <c r="H9" s="308"/>
      <c r="I9" s="69"/>
      <c r="J9" s="352"/>
      <c r="K9" s="352"/>
      <c r="L9" s="353"/>
    </row>
    <row r="10" spans="1:12" ht="6.75" customHeight="1" thickBot="1">
      <c r="A10" s="71"/>
      <c r="B10" s="72"/>
      <c r="C10" s="73"/>
      <c r="D10" s="74"/>
      <c r="E10" s="74"/>
      <c r="F10" s="354"/>
      <c r="G10" s="355"/>
      <c r="H10" s="355"/>
      <c r="I10" s="341"/>
      <c r="J10" s="342"/>
      <c r="K10" s="342"/>
      <c r="L10" s="342"/>
    </row>
    <row r="11" spans="1:12" ht="19.5" customHeight="1">
      <c r="A11" s="58">
        <v>4</v>
      </c>
      <c r="B11" s="259" t="s">
        <v>95</v>
      </c>
      <c r="C11" s="315"/>
      <c r="D11" s="75" t="s">
        <v>88</v>
      </c>
      <c r="E11" s="60" t="s">
        <v>85</v>
      </c>
      <c r="F11" s="318" t="s">
        <v>96</v>
      </c>
      <c r="G11" s="319"/>
      <c r="H11" s="319"/>
      <c r="I11" s="319"/>
      <c r="J11" s="319"/>
      <c r="K11" s="319"/>
      <c r="L11" s="320"/>
    </row>
    <row r="12" spans="1:12" ht="31.5" customHeight="1" thickBot="1">
      <c r="A12" s="76">
        <v>5</v>
      </c>
      <c r="B12" s="316"/>
      <c r="C12" s="317"/>
      <c r="D12" s="77"/>
      <c r="E12" s="63"/>
      <c r="F12" s="334"/>
      <c r="G12" s="335"/>
      <c r="H12" s="336"/>
      <c r="I12" s="337" t="s">
        <v>97</v>
      </c>
      <c r="J12" s="338"/>
      <c r="K12" s="339"/>
      <c r="L12" s="340"/>
    </row>
    <row r="13" spans="1:12" ht="27.95" customHeight="1">
      <c r="A13" s="58">
        <v>6</v>
      </c>
      <c r="B13" s="78"/>
      <c r="C13" s="79"/>
      <c r="D13" s="80"/>
      <c r="E13" s="81"/>
      <c r="F13" s="303" t="s">
        <v>98</v>
      </c>
      <c r="G13" s="266"/>
      <c r="H13" s="266"/>
      <c r="I13" s="304"/>
      <c r="J13" s="305"/>
      <c r="K13" s="305"/>
      <c r="L13" s="306"/>
    </row>
    <row r="14" spans="1:12" ht="29.25" customHeight="1">
      <c r="A14" s="58">
        <v>7</v>
      </c>
      <c r="B14" s="78"/>
      <c r="C14" s="82"/>
      <c r="D14" s="83"/>
      <c r="E14" s="84"/>
      <c r="F14" s="303" t="s">
        <v>99</v>
      </c>
      <c r="G14" s="266"/>
      <c r="H14" s="266"/>
      <c r="I14" s="314"/>
      <c r="J14" s="305"/>
      <c r="K14" s="305"/>
      <c r="L14" s="306"/>
    </row>
    <row r="15" spans="1:12" ht="29.25" customHeight="1" thickBot="1">
      <c r="A15" s="58">
        <v>8</v>
      </c>
      <c r="B15" s="85"/>
      <c r="C15" s="86"/>
      <c r="D15" s="87"/>
      <c r="E15" s="88"/>
      <c r="F15" s="307" t="s">
        <v>100</v>
      </c>
      <c r="G15" s="308"/>
      <c r="H15" s="308"/>
      <c r="I15" s="309"/>
      <c r="J15" s="310"/>
      <c r="K15" s="310"/>
      <c r="L15" s="311"/>
    </row>
    <row r="16" spans="1:12" ht="7.5" customHeight="1" thickBot="1">
      <c r="A16" s="89"/>
      <c r="B16" s="82"/>
      <c r="C16" s="82"/>
      <c r="D16" s="90"/>
      <c r="E16" s="91"/>
      <c r="F16" s="91"/>
      <c r="G16" s="92"/>
      <c r="H16" s="92"/>
      <c r="I16" s="93"/>
      <c r="J16" s="92"/>
      <c r="K16" s="92"/>
      <c r="L16" s="92"/>
    </row>
    <row r="17" spans="1:12" ht="21" customHeight="1">
      <c r="A17" s="94">
        <v>9</v>
      </c>
      <c r="B17" s="259" t="s">
        <v>101</v>
      </c>
      <c r="C17" s="260"/>
      <c r="D17" s="75" t="s">
        <v>88</v>
      </c>
      <c r="E17" s="60" t="s">
        <v>85</v>
      </c>
      <c r="F17" s="263" t="s">
        <v>102</v>
      </c>
      <c r="G17" s="264"/>
      <c r="H17" s="264"/>
      <c r="I17" s="264"/>
      <c r="J17" s="264"/>
      <c r="K17" s="264"/>
      <c r="L17" s="265"/>
    </row>
    <row r="18" spans="1:12" ht="33" customHeight="1" thickBot="1">
      <c r="A18" s="95">
        <v>10</v>
      </c>
      <c r="B18" s="261"/>
      <c r="C18" s="262"/>
      <c r="D18" s="77"/>
      <c r="E18" s="63"/>
      <c r="F18" s="266"/>
      <c r="G18" s="266"/>
      <c r="H18" s="266"/>
      <c r="I18" s="266"/>
      <c r="J18" s="266"/>
      <c r="K18" s="266"/>
      <c r="L18" s="267"/>
    </row>
    <row r="19" spans="1:12" ht="20.25" customHeight="1">
      <c r="A19" s="268">
        <v>11</v>
      </c>
      <c r="B19" s="96"/>
      <c r="C19" s="270" t="s">
        <v>103</v>
      </c>
      <c r="D19" s="66" t="s">
        <v>88</v>
      </c>
      <c r="E19" s="97" t="s">
        <v>85</v>
      </c>
      <c r="F19" s="272"/>
      <c r="G19" s="273"/>
      <c r="H19" s="273"/>
      <c r="I19" s="273"/>
      <c r="J19" s="273"/>
      <c r="K19" s="273"/>
      <c r="L19" s="274"/>
    </row>
    <row r="20" spans="1:12" ht="34.5" customHeight="1" thickBot="1">
      <c r="A20" s="269"/>
      <c r="B20" s="98"/>
      <c r="C20" s="271"/>
      <c r="D20" s="69"/>
      <c r="E20" s="99"/>
      <c r="F20" s="275"/>
      <c r="G20" s="276"/>
      <c r="H20" s="276"/>
      <c r="I20" s="276"/>
      <c r="J20" s="276"/>
      <c r="K20" s="276"/>
      <c r="L20" s="277"/>
    </row>
    <row r="21" spans="1:12" ht="9" customHeight="1" thickBot="1">
      <c r="A21" s="100"/>
      <c r="B21" s="101"/>
      <c r="C21" s="101"/>
      <c r="D21" s="102"/>
      <c r="E21" s="103"/>
      <c r="F21" s="103"/>
      <c r="G21" s="104"/>
      <c r="H21" s="104"/>
      <c r="I21" s="105"/>
      <c r="J21" s="105"/>
      <c r="K21" s="105"/>
      <c r="L21" s="105"/>
    </row>
    <row r="22" spans="1:12" ht="30.75" customHeight="1">
      <c r="A22" s="106">
        <v>12</v>
      </c>
      <c r="B22" s="278" t="s">
        <v>254</v>
      </c>
      <c r="C22" s="279"/>
      <c r="D22" s="107" t="s">
        <v>88</v>
      </c>
      <c r="E22" s="108" t="s">
        <v>85</v>
      </c>
      <c r="F22" s="286" t="s">
        <v>104</v>
      </c>
      <c r="G22" s="287"/>
      <c r="H22" s="288"/>
      <c r="I22" s="289" t="s">
        <v>105</v>
      </c>
      <c r="J22" s="290"/>
      <c r="K22" s="291"/>
      <c r="L22" s="292"/>
    </row>
    <row r="23" spans="1:12" ht="19.5" customHeight="1">
      <c r="A23" s="109">
        <v>13</v>
      </c>
      <c r="B23" s="280"/>
      <c r="C23" s="281"/>
      <c r="D23" s="110"/>
      <c r="E23" s="111"/>
      <c r="F23" s="293" t="s">
        <v>106</v>
      </c>
      <c r="G23" s="294"/>
      <c r="H23" s="112"/>
      <c r="I23" s="295"/>
      <c r="J23" s="296"/>
      <c r="K23" s="296"/>
      <c r="L23" s="297"/>
    </row>
    <row r="24" spans="1:12" ht="19.5" customHeight="1">
      <c r="A24" s="109">
        <v>14</v>
      </c>
      <c r="B24" s="282"/>
      <c r="C24" s="283"/>
      <c r="D24" s="301"/>
      <c r="E24" s="113"/>
      <c r="F24" s="293" t="s">
        <v>107</v>
      </c>
      <c r="G24" s="294"/>
      <c r="H24" s="112"/>
      <c r="I24" s="295"/>
      <c r="J24" s="296"/>
      <c r="K24" s="296"/>
      <c r="L24" s="297"/>
    </row>
    <row r="25" spans="1:12" ht="19.5" customHeight="1" thickBot="1">
      <c r="A25" s="114">
        <v>15</v>
      </c>
      <c r="B25" s="284"/>
      <c r="C25" s="285"/>
      <c r="D25" s="302"/>
      <c r="E25" s="115"/>
      <c r="F25" s="312" t="s">
        <v>108</v>
      </c>
      <c r="G25" s="313"/>
      <c r="H25" s="116"/>
      <c r="I25" s="298"/>
      <c r="J25" s="299"/>
      <c r="K25" s="299"/>
      <c r="L25" s="300"/>
    </row>
    <row r="26" spans="1:12" ht="72.75" customHeight="1">
      <c r="A26" s="55"/>
      <c r="B26" s="257" t="s">
        <v>389</v>
      </c>
      <c r="C26" s="258"/>
      <c r="D26" s="258"/>
      <c r="E26" s="258"/>
      <c r="F26" s="258"/>
      <c r="G26" s="258"/>
      <c r="H26" s="258"/>
      <c r="I26" s="258"/>
      <c r="J26" s="258"/>
      <c r="K26" s="258"/>
      <c r="L26" s="258"/>
    </row>
  </sheetData>
  <sheetProtection selectLockedCells="1"/>
  <customSheetViews>
    <customSheetView guid="{437A876D-007D-44CE-9052-894AFF529E07}" scale="90" showPageBreaks="1" view="pageBreakPreview" topLeftCell="A3">
      <selection activeCell="C8" sqref="C8:C9"/>
      <pageMargins left="0.39370078740157483" right="0.39370078740157483" top="0.35433070866141736" bottom="0.31496062992125984" header="0.31496062992125984" footer="0.27559055118110237"/>
      <pageSetup paperSize="9" scale="83" orientation="landscape" horizontalDpi="4294967293" r:id="rId1"/>
      <headerFooter alignWithMargins="0"/>
    </customSheetView>
    <customSheetView guid="{B556CB5F-6859-4259-A24E-CB0EFD5CC5FF}" scale="90" showPageBreaks="1" printArea="1" view="pageBreakPreview" topLeftCell="A16">
      <selection activeCell="O12" sqref="O12"/>
      <pageMargins left="0.39370078740157483" right="0.39370078740157483" top="0.35433070866141736" bottom="0.31496062992125984" header="0.31496062992125984" footer="0.27559055118110237"/>
      <pageSetup paperSize="9" scale="83" orientation="landscape" horizontalDpi="4294967293" r:id="rId2"/>
      <headerFooter alignWithMargins="0"/>
    </customSheetView>
  </customSheetViews>
  <mergeCells count="41">
    <mergeCell ref="B5:K5"/>
    <mergeCell ref="B2:J2"/>
    <mergeCell ref="B3:I3"/>
    <mergeCell ref="B4:C4"/>
    <mergeCell ref="D4:E4"/>
    <mergeCell ref="F4:G4"/>
    <mergeCell ref="B11:C12"/>
    <mergeCell ref="F11:L11"/>
    <mergeCell ref="A6:A7"/>
    <mergeCell ref="B6:C7"/>
    <mergeCell ref="F6:F7"/>
    <mergeCell ref="G6:H7"/>
    <mergeCell ref="J6:L7"/>
    <mergeCell ref="F12:H12"/>
    <mergeCell ref="I12:L12"/>
    <mergeCell ref="I10:L10"/>
    <mergeCell ref="B8:B9"/>
    <mergeCell ref="C8:C9"/>
    <mergeCell ref="G8:H9"/>
    <mergeCell ref="J8:L9"/>
    <mergeCell ref="F10:H10"/>
    <mergeCell ref="F13:H13"/>
    <mergeCell ref="I13:L13"/>
    <mergeCell ref="F15:H15"/>
    <mergeCell ref="I15:L15"/>
    <mergeCell ref="F25:G25"/>
    <mergeCell ref="F14:H14"/>
    <mergeCell ref="I14:L14"/>
    <mergeCell ref="B26:L26"/>
    <mergeCell ref="B17:C18"/>
    <mergeCell ref="F17:L18"/>
    <mergeCell ref="A19:A20"/>
    <mergeCell ref="C19:C20"/>
    <mergeCell ref="F19:L20"/>
    <mergeCell ref="B22:C25"/>
    <mergeCell ref="F22:H22"/>
    <mergeCell ref="I22:L22"/>
    <mergeCell ref="F23:G23"/>
    <mergeCell ref="I23:L25"/>
    <mergeCell ref="D24:D25"/>
    <mergeCell ref="F24:G24"/>
  </mergeCells>
  <pageMargins left="0.39370078740157483" right="0.39370078740157483" top="0.35433070866141736" bottom="0.31496062992125984" header="0.31496062992125984" footer="0.27559055118110237"/>
  <pageSetup paperSize="9" scale="83" orientation="landscape" horizontalDpi="4294967293" r:id="rId3"/>
  <headerFooter alignWithMargins="0"/>
  <drawing r:id="rId4"/>
</worksheet>
</file>

<file path=xl/worksheets/sheet4.xml><?xml version="1.0" encoding="utf-8"?>
<worksheet xmlns="http://schemas.openxmlformats.org/spreadsheetml/2006/main" xmlns:r="http://schemas.openxmlformats.org/officeDocument/2006/relationships">
  <sheetPr>
    <tabColor theme="0"/>
  </sheetPr>
  <dimension ref="B2:E15"/>
  <sheetViews>
    <sheetView view="pageBreakPreview" zoomScale="90" zoomScaleNormal="100" workbookViewId="0"/>
  </sheetViews>
  <sheetFormatPr defaultRowHeight="12.75"/>
  <cols>
    <col min="1" max="1" width="2.5703125" style="195" customWidth="1"/>
    <col min="2" max="2" width="25.140625" style="195" customWidth="1"/>
    <col min="3" max="3" width="17.28515625" style="195" customWidth="1"/>
    <col min="4" max="4" width="24.42578125" style="195" customWidth="1"/>
    <col min="5" max="5" width="68.42578125" style="195" customWidth="1"/>
    <col min="6" max="16384" width="9.140625" style="195"/>
  </cols>
  <sheetData>
    <row r="2" spans="2:5" ht="36.75" customHeight="1">
      <c r="B2" s="374" t="s">
        <v>49</v>
      </c>
      <c r="C2" s="374"/>
      <c r="D2" s="374"/>
      <c r="E2" s="374"/>
    </row>
    <row r="3" spans="2:5" ht="36.75" customHeight="1">
      <c r="B3" s="189"/>
      <c r="C3" s="189"/>
      <c r="D3" s="189"/>
      <c r="E3" s="189"/>
    </row>
    <row r="4" spans="2:5" ht="28.5" customHeight="1" thickBot="1">
      <c r="B4" s="375" t="s">
        <v>68</v>
      </c>
      <c r="C4" s="375"/>
      <c r="D4" s="375"/>
      <c r="E4" s="375"/>
    </row>
    <row r="5" spans="2:5" ht="28.5" customHeight="1" thickBot="1">
      <c r="B5" s="376" t="s">
        <v>69</v>
      </c>
      <c r="C5" s="377"/>
      <c r="D5" s="49"/>
      <c r="E5" s="190"/>
    </row>
    <row r="6" spans="2:5" ht="27" customHeight="1" thickBot="1">
      <c r="B6" s="191"/>
      <c r="C6" s="378"/>
      <c r="D6" s="379"/>
      <c r="E6" s="192"/>
    </row>
    <row r="7" spans="2:5" ht="27" customHeight="1">
      <c r="B7" s="380" t="s">
        <v>70</v>
      </c>
      <c r="C7" s="383" t="s">
        <v>71</v>
      </c>
      <c r="D7" s="384"/>
      <c r="E7" s="50"/>
    </row>
    <row r="8" spans="2:5" ht="27" customHeight="1">
      <c r="B8" s="381"/>
      <c r="C8" s="385" t="s">
        <v>72</v>
      </c>
      <c r="D8" s="193" t="s">
        <v>73</v>
      </c>
      <c r="E8" s="51"/>
    </row>
    <row r="9" spans="2:5" ht="27" customHeight="1">
      <c r="B9" s="381"/>
      <c r="C9" s="386"/>
      <c r="D9" s="193" t="s">
        <v>74</v>
      </c>
      <c r="E9" s="52"/>
    </row>
    <row r="10" spans="2:5" ht="27" customHeight="1">
      <c r="B10" s="381"/>
      <c r="C10" s="387"/>
      <c r="D10" s="193" t="s">
        <v>75</v>
      </c>
      <c r="E10" s="52"/>
    </row>
    <row r="11" spans="2:5" ht="27" customHeight="1">
      <c r="B11" s="381"/>
      <c r="C11" s="366" t="s">
        <v>76</v>
      </c>
      <c r="D11" s="367"/>
      <c r="E11" s="51"/>
    </row>
    <row r="12" spans="2:5" ht="27" customHeight="1" thickBot="1">
      <c r="B12" s="382"/>
      <c r="C12" s="368" t="s">
        <v>77</v>
      </c>
      <c r="D12" s="369"/>
      <c r="E12" s="53"/>
    </row>
    <row r="13" spans="2:5" ht="20.25" customHeight="1">
      <c r="B13" s="194"/>
      <c r="C13" s="194"/>
      <c r="D13" s="194"/>
      <c r="E13" s="194"/>
    </row>
    <row r="14" spans="2:5" s="196" customFormat="1" ht="36" customHeight="1">
      <c r="B14" s="370" t="s">
        <v>78</v>
      </c>
      <c r="C14" s="370"/>
      <c r="D14" s="371"/>
      <c r="E14" s="371"/>
    </row>
    <row r="15" spans="2:5" s="196" customFormat="1" ht="41.25" customHeight="1">
      <c r="B15" s="372"/>
      <c r="C15" s="372"/>
      <c r="D15" s="373"/>
      <c r="E15" s="373"/>
    </row>
  </sheetData>
  <sheetProtection selectLockedCells="1"/>
  <customSheetViews>
    <customSheetView guid="{437A876D-007D-44CE-9052-894AFF529E07}" scale="90" showPageBreaks="1" printArea="1" view="pageBreakPreview">
      <selection activeCell="G5" sqref="G5"/>
      <pageMargins left="0.59055118110236227" right="0.59055118110236227" top="0.51181102362204722" bottom="0.47244094488188981" header="0.51181102362204722" footer="0.51181102362204722"/>
      <pageSetup paperSize="9" scale="97" orientation="landscape" horizontalDpi="4294967293" r:id="rId1"/>
      <headerFooter alignWithMargins="0"/>
    </customSheetView>
    <customSheetView guid="{B556CB5F-6859-4259-A24E-CB0EFD5CC5FF}" scale="90" showPageBreaks="1" printArea="1" view="pageBreakPreview">
      <selection activeCell="E6" sqref="E6"/>
      <pageMargins left="0.59055118110236227" right="0.59055118110236227" top="0.51181102362204722" bottom="0.47244094488188981" header="0.51181102362204722" footer="0.51181102362204722"/>
      <pageSetup paperSize="9" scale="97" orientation="landscape" horizontalDpi="4294967293" r:id="rId2"/>
      <headerFooter alignWithMargins="0"/>
    </customSheetView>
  </customSheetViews>
  <mergeCells count="11">
    <mergeCell ref="C11:D11"/>
    <mergeCell ref="C12:D12"/>
    <mergeCell ref="B14:E14"/>
    <mergeCell ref="B15:E15"/>
    <mergeCell ref="B2:E2"/>
    <mergeCell ref="B4:E4"/>
    <mergeCell ref="B5:C5"/>
    <mergeCell ref="C6:D6"/>
    <mergeCell ref="B7:B12"/>
    <mergeCell ref="C7:D7"/>
    <mergeCell ref="C8:C10"/>
  </mergeCells>
  <pageMargins left="0.59055118110236227" right="0.59055118110236227" top="0.51181102362204722" bottom="0.47244094488188981" header="0.51181102362204722" footer="0.51181102362204722"/>
  <pageSetup paperSize="9" scale="97" orientation="landscape" horizontalDpi="4294967293" r:id="rId3"/>
  <headerFooter alignWithMargins="0"/>
  <drawing r:id="rId4"/>
</worksheet>
</file>

<file path=xl/worksheets/sheet5.xml><?xml version="1.0" encoding="utf-8"?>
<worksheet xmlns="http://schemas.openxmlformats.org/spreadsheetml/2006/main" xmlns:r="http://schemas.openxmlformats.org/officeDocument/2006/relationships">
  <sheetPr>
    <tabColor theme="4" tint="0.59999389629810485"/>
  </sheetPr>
  <dimension ref="A1:BG44"/>
  <sheetViews>
    <sheetView zoomScale="84" zoomScaleNormal="84" workbookViewId="0"/>
  </sheetViews>
  <sheetFormatPr defaultRowHeight="12.75"/>
  <cols>
    <col min="1" max="1" width="5" customWidth="1"/>
    <col min="2" max="2" width="17" customWidth="1"/>
    <col min="3" max="3" width="12.5703125" customWidth="1"/>
    <col min="4" max="4" width="37.28515625" customWidth="1"/>
    <col min="5" max="59" width="12.7109375" customWidth="1"/>
  </cols>
  <sheetData>
    <row r="1" spans="1:59" ht="42.75" customHeight="1">
      <c r="B1" s="404" t="s">
        <v>64</v>
      </c>
      <c r="C1" s="404"/>
      <c r="D1" s="404"/>
      <c r="E1" s="404"/>
      <c r="F1" s="404"/>
      <c r="G1" s="404"/>
      <c r="H1" s="404"/>
    </row>
    <row r="2" spans="1:59" ht="54.75" customHeight="1" thickBot="1">
      <c r="B2" s="405" t="s">
        <v>5</v>
      </c>
      <c r="C2" s="405"/>
      <c r="D2" s="405"/>
      <c r="E2" s="406"/>
      <c r="F2" s="406"/>
      <c r="G2" s="407"/>
      <c r="H2" s="407"/>
    </row>
    <row r="3" spans="1:59" ht="27.75" customHeight="1" thickBot="1">
      <c r="B3" s="5" t="s">
        <v>2</v>
      </c>
      <c r="C3" s="6"/>
      <c r="E3" s="5" t="s">
        <v>3</v>
      </c>
      <c r="F3" s="4" t="s">
        <v>4</v>
      </c>
    </row>
    <row r="4" spans="1:59" ht="13.5" thickBot="1"/>
    <row r="5" spans="1:59" ht="12.75" customHeight="1">
      <c r="B5" s="397" t="s">
        <v>348</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24.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8">
        <v>1</v>
      </c>
      <c r="B7" s="388" t="s">
        <v>332</v>
      </c>
      <c r="C7" s="389"/>
      <c r="D7" s="390"/>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8"/>
    </row>
    <row r="8" spans="1:59" ht="15" customHeight="1">
      <c r="A8" s="138">
        <v>2</v>
      </c>
      <c r="B8" s="388" t="s">
        <v>333</v>
      </c>
      <c r="C8" s="389"/>
      <c r="D8" s="390"/>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8"/>
    </row>
    <row r="9" spans="1:59" ht="15" customHeight="1">
      <c r="A9" s="138">
        <v>3</v>
      </c>
      <c r="B9" s="388" t="s">
        <v>334</v>
      </c>
      <c r="C9" s="389"/>
      <c r="D9" s="390"/>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8"/>
    </row>
    <row r="10" spans="1:59" ht="15" customHeight="1">
      <c r="A10" s="138">
        <v>4</v>
      </c>
      <c r="B10" s="388" t="s">
        <v>335</v>
      </c>
      <c r="C10" s="389"/>
      <c r="D10" s="390"/>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8"/>
    </row>
    <row r="11" spans="1:59" ht="15" customHeight="1">
      <c r="A11" s="138">
        <v>5</v>
      </c>
      <c r="B11" s="388" t="s">
        <v>336</v>
      </c>
      <c r="C11" s="389"/>
      <c r="D11" s="390" t="s">
        <v>1</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8"/>
    </row>
    <row r="12" spans="1:59" ht="15" customHeight="1">
      <c r="A12" s="138">
        <v>6</v>
      </c>
      <c r="B12" s="388" t="s">
        <v>337</v>
      </c>
      <c r="C12" s="389"/>
      <c r="D12" s="390" t="s">
        <v>1</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8"/>
    </row>
    <row r="13" spans="1:59" ht="15" customHeight="1">
      <c r="A13" s="138">
        <v>7</v>
      </c>
      <c r="B13" s="388" t="s">
        <v>338</v>
      </c>
      <c r="C13" s="389"/>
      <c r="D13" s="390" t="s">
        <v>1</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8"/>
    </row>
    <row r="14" spans="1:59" ht="15" customHeight="1">
      <c r="A14" s="138">
        <v>8</v>
      </c>
      <c r="B14" s="388" t="s">
        <v>339</v>
      </c>
      <c r="C14" s="389"/>
      <c r="D14" s="390" t="s">
        <v>1</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8"/>
    </row>
    <row r="15" spans="1:59" ht="15" customHeight="1">
      <c r="A15" s="138">
        <v>9</v>
      </c>
      <c r="B15" s="388" t="s">
        <v>340</v>
      </c>
      <c r="C15" s="389"/>
      <c r="D15" s="390" t="s">
        <v>1</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8"/>
    </row>
    <row r="16" spans="1:59" ht="15" customHeight="1">
      <c r="A16" s="138">
        <v>10</v>
      </c>
      <c r="B16" s="388" t="s">
        <v>341</v>
      </c>
      <c r="C16" s="389"/>
      <c r="D16" s="390" t="s">
        <v>1</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8"/>
    </row>
    <row r="17" spans="1:59" ht="15" customHeight="1">
      <c r="A17" s="138">
        <v>11</v>
      </c>
      <c r="B17" s="388" t="s">
        <v>342</v>
      </c>
      <c r="C17" s="389"/>
      <c r="D17" s="390" t="s">
        <v>1</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8"/>
    </row>
    <row r="18" spans="1:59" ht="15" customHeight="1" thickBot="1">
      <c r="A18" s="138">
        <v>12</v>
      </c>
      <c r="B18" s="391" t="s">
        <v>343</v>
      </c>
      <c r="C18" s="392"/>
      <c r="D18" s="393" t="s">
        <v>1</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0"/>
    </row>
    <row r="19" spans="1:59">
      <c r="A19" s="136"/>
    </row>
    <row r="20" spans="1:59" ht="51.75" customHeight="1" thickBot="1">
      <c r="A20" s="136"/>
      <c r="B20" s="394" t="s">
        <v>8</v>
      </c>
      <c r="C20" s="394"/>
      <c r="D20" s="394"/>
      <c r="E20" s="395"/>
      <c r="F20" s="395"/>
      <c r="G20" s="396"/>
      <c r="H20" s="396"/>
    </row>
    <row r="21" spans="1:59">
      <c r="A21" s="138">
        <v>13</v>
      </c>
      <c r="B21" s="397" t="s">
        <v>281</v>
      </c>
      <c r="C21" s="398"/>
      <c r="D21" s="398"/>
      <c r="E21" s="401" t="s">
        <v>0</v>
      </c>
      <c r="F21" s="401"/>
      <c r="G21" s="401"/>
      <c r="H21" s="401"/>
      <c r="I21" s="401"/>
      <c r="J21" s="401"/>
      <c r="K21" s="401"/>
      <c r="L21" s="401"/>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3"/>
    </row>
    <row r="22" spans="1:59" ht="30.75" customHeight="1">
      <c r="A22" s="138">
        <v>14</v>
      </c>
      <c r="B22" s="399"/>
      <c r="C22" s="400"/>
      <c r="D22" s="400"/>
      <c r="E22" s="1">
        <v>1</v>
      </c>
      <c r="F22" s="1">
        <v>21</v>
      </c>
      <c r="G22" s="1">
        <v>22</v>
      </c>
      <c r="H22" s="1">
        <v>23</v>
      </c>
      <c r="I22" s="1">
        <v>24</v>
      </c>
      <c r="J22" s="1">
        <v>25</v>
      </c>
      <c r="K22" s="1">
        <v>26</v>
      </c>
      <c r="L22" s="1">
        <v>27</v>
      </c>
      <c r="M22" s="2">
        <v>28</v>
      </c>
      <c r="N22" s="2">
        <v>29</v>
      </c>
      <c r="O22" s="2">
        <v>32</v>
      </c>
      <c r="P22" s="2">
        <v>33</v>
      </c>
      <c r="Q22" s="2">
        <v>34</v>
      </c>
      <c r="R22" s="2">
        <v>35</v>
      </c>
      <c r="S22" s="2">
        <v>36</v>
      </c>
      <c r="T22" s="2">
        <v>37</v>
      </c>
      <c r="U22" s="2">
        <v>42</v>
      </c>
      <c r="V22" s="2">
        <v>44</v>
      </c>
      <c r="W22" s="2">
        <v>45</v>
      </c>
      <c r="X22" s="2">
        <v>46</v>
      </c>
      <c r="Y22" s="2">
        <v>47</v>
      </c>
      <c r="Z22" s="2">
        <v>48</v>
      </c>
      <c r="AA22" s="2">
        <v>49</v>
      </c>
      <c r="AB22" s="2">
        <v>52</v>
      </c>
      <c r="AC22" s="2">
        <v>53</v>
      </c>
      <c r="AD22" s="2">
        <v>54</v>
      </c>
      <c r="AE22" s="2">
        <v>56</v>
      </c>
      <c r="AF22" s="2">
        <v>57</v>
      </c>
      <c r="AG22" s="2">
        <v>59</v>
      </c>
      <c r="AH22" s="1">
        <v>62</v>
      </c>
      <c r="AI22" s="1">
        <v>63</v>
      </c>
      <c r="AJ22" s="1">
        <v>66</v>
      </c>
      <c r="AK22" s="1">
        <v>68</v>
      </c>
      <c r="AL22" s="1">
        <v>69</v>
      </c>
      <c r="AM22" s="1">
        <v>72</v>
      </c>
      <c r="AN22" s="1">
        <v>73</v>
      </c>
      <c r="AO22" s="1">
        <v>74</v>
      </c>
      <c r="AP22" s="1">
        <v>75</v>
      </c>
      <c r="AQ22" s="1">
        <v>76</v>
      </c>
      <c r="AR22" s="1">
        <v>77</v>
      </c>
      <c r="AS22" s="1">
        <v>78</v>
      </c>
      <c r="AT22" s="1">
        <v>79</v>
      </c>
      <c r="AU22" s="1">
        <v>82</v>
      </c>
      <c r="AV22" s="1">
        <v>83</v>
      </c>
      <c r="AW22" s="1">
        <v>84</v>
      </c>
      <c r="AX22" s="1">
        <v>85</v>
      </c>
      <c r="AY22" s="1">
        <v>87</v>
      </c>
      <c r="AZ22" s="1">
        <v>88</v>
      </c>
      <c r="BA22" s="1">
        <v>89</v>
      </c>
      <c r="BB22" s="1">
        <v>92</v>
      </c>
      <c r="BC22" s="1">
        <v>93</v>
      </c>
      <c r="BD22" s="1">
        <v>94</v>
      </c>
      <c r="BE22" s="1">
        <v>95</v>
      </c>
      <c r="BF22" s="1">
        <v>96</v>
      </c>
      <c r="BG22" s="7">
        <v>99</v>
      </c>
    </row>
    <row r="23" spans="1:59" ht="15" customHeight="1">
      <c r="A23" s="138">
        <v>15</v>
      </c>
      <c r="B23" s="388" t="s">
        <v>6</v>
      </c>
      <c r="C23" s="389"/>
      <c r="D23" s="390"/>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4"/>
    </row>
    <row r="24" spans="1:59" ht="15" customHeight="1">
      <c r="A24" s="138">
        <v>16</v>
      </c>
      <c r="B24" s="388" t="s">
        <v>7</v>
      </c>
      <c r="C24" s="389"/>
      <c r="D24" s="390"/>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4"/>
    </row>
    <row r="25" spans="1:59" ht="15" customHeight="1">
      <c r="A25" s="138">
        <v>17</v>
      </c>
      <c r="B25" s="388" t="s">
        <v>9</v>
      </c>
      <c r="C25" s="389"/>
      <c r="D25" s="390" t="s">
        <v>1</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4"/>
    </row>
    <row r="26" spans="1:59" ht="15" customHeight="1">
      <c r="A26" s="138">
        <v>18</v>
      </c>
      <c r="B26" s="388" t="s">
        <v>10</v>
      </c>
      <c r="C26" s="389"/>
      <c r="D26" s="390" t="s">
        <v>1</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4"/>
    </row>
    <row r="27" spans="1:59" ht="15" customHeight="1">
      <c r="A27" s="138">
        <v>19</v>
      </c>
      <c r="B27" s="388" t="s">
        <v>11</v>
      </c>
      <c r="C27" s="389"/>
      <c r="D27" s="390" t="s">
        <v>1</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4"/>
    </row>
    <row r="28" spans="1:59" ht="15" customHeight="1" thickBot="1">
      <c r="A28" s="138">
        <v>20</v>
      </c>
      <c r="B28" s="410" t="s">
        <v>344</v>
      </c>
      <c r="C28" s="411"/>
      <c r="D28" s="412" t="s">
        <v>1</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121"/>
    </row>
    <row r="29" spans="1:59" ht="25.5" customHeight="1">
      <c r="A29" s="136"/>
      <c r="B29" s="413" t="s">
        <v>282</v>
      </c>
      <c r="C29" s="414"/>
      <c r="D29" s="414"/>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3"/>
    </row>
    <row r="30" spans="1:59" ht="15" customHeight="1">
      <c r="A30" s="138">
        <v>21</v>
      </c>
      <c r="B30" s="388" t="s">
        <v>12</v>
      </c>
      <c r="C30" s="389"/>
      <c r="D30" s="390"/>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4"/>
    </row>
    <row r="31" spans="1:59" ht="15" customHeight="1">
      <c r="A31" s="138">
        <v>22</v>
      </c>
      <c r="B31" s="388" t="s">
        <v>13</v>
      </c>
      <c r="C31" s="389"/>
      <c r="D31" s="390"/>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4"/>
    </row>
    <row r="32" spans="1:59" ht="15" customHeight="1">
      <c r="A32" s="138">
        <v>23</v>
      </c>
      <c r="B32" s="388" t="s">
        <v>9</v>
      </c>
      <c r="C32" s="389"/>
      <c r="D32" s="390" t="s">
        <v>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4"/>
    </row>
    <row r="33" spans="1:59" ht="15" customHeight="1">
      <c r="A33" s="138">
        <v>24</v>
      </c>
      <c r="B33" s="388" t="s">
        <v>14</v>
      </c>
      <c r="C33" s="389"/>
      <c r="D33" s="390" t="s">
        <v>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4"/>
    </row>
    <row r="34" spans="1:59" ht="15" customHeight="1">
      <c r="A34" s="138">
        <v>25</v>
      </c>
      <c r="B34" s="388" t="s">
        <v>15</v>
      </c>
      <c r="C34" s="389"/>
      <c r="D34" s="390" t="s">
        <v>1</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4"/>
    </row>
    <row r="35" spans="1:59" ht="15" customHeight="1" thickBot="1">
      <c r="A35" s="138">
        <v>26</v>
      </c>
      <c r="B35" s="391" t="s">
        <v>345</v>
      </c>
      <c r="C35" s="392"/>
      <c r="D35" s="393" t="s">
        <v>1</v>
      </c>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124"/>
    </row>
    <row r="36" spans="1:59" ht="27" customHeight="1">
      <c r="A36" s="136"/>
      <c r="B36" s="408" t="s">
        <v>283</v>
      </c>
      <c r="C36" s="409"/>
      <c r="D36" s="409"/>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2"/>
    </row>
    <row r="37" spans="1:59" ht="15" customHeight="1">
      <c r="A37" s="138">
        <v>27</v>
      </c>
      <c r="B37" s="388" t="s">
        <v>12</v>
      </c>
      <c r="C37" s="389"/>
      <c r="D37" s="390"/>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6"/>
    </row>
    <row r="38" spans="1:59" ht="15" customHeight="1">
      <c r="A38" s="138">
        <v>28</v>
      </c>
      <c r="B38" s="388" t="s">
        <v>13</v>
      </c>
      <c r="C38" s="389"/>
      <c r="D38" s="390"/>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6"/>
    </row>
    <row r="39" spans="1:59" ht="15" customHeight="1">
      <c r="A39" s="138">
        <v>29</v>
      </c>
      <c r="B39" s="388" t="s">
        <v>9</v>
      </c>
      <c r="C39" s="389"/>
      <c r="D39" s="390" t="s">
        <v>1</v>
      </c>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6"/>
    </row>
    <row r="40" spans="1:59" ht="15" customHeight="1">
      <c r="A40" s="138">
        <v>30</v>
      </c>
      <c r="B40" s="388" t="s">
        <v>14</v>
      </c>
      <c r="C40" s="389"/>
      <c r="D40" s="390" t="s">
        <v>1</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6"/>
    </row>
    <row r="41" spans="1:59" ht="15" customHeight="1">
      <c r="A41" s="138">
        <v>31</v>
      </c>
      <c r="B41" s="388" t="s">
        <v>15</v>
      </c>
      <c r="C41" s="389"/>
      <c r="D41" s="390" t="s">
        <v>1</v>
      </c>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6"/>
    </row>
    <row r="42" spans="1:59" ht="15" customHeight="1" thickBot="1">
      <c r="A42" s="138">
        <v>32</v>
      </c>
      <c r="B42" s="391" t="s">
        <v>345</v>
      </c>
      <c r="C42" s="392"/>
      <c r="D42" s="393" t="s">
        <v>1</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8"/>
    </row>
    <row r="43" spans="1:59" ht="13.5" thickBot="1"/>
    <row r="44" spans="1:59" ht="72.75" customHeight="1" thickBot="1">
      <c r="B44" s="415" t="s">
        <v>255</v>
      </c>
      <c r="C44" s="416"/>
      <c r="D44" s="416"/>
      <c r="E44" s="416"/>
      <c r="F44" s="416"/>
      <c r="G44" s="416"/>
      <c r="H44" s="416"/>
      <c r="I44" s="416"/>
      <c r="J44" s="417"/>
    </row>
  </sheetData>
  <customSheetViews>
    <customSheetView guid="{437A876D-007D-44CE-9052-894AFF529E07}" scale="84">
      <selection activeCell="A19" sqref="A19"/>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84" topLeftCell="A17">
      <selection activeCell="D46" sqref="D46"/>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40">
    <mergeCell ref="B44:J44"/>
    <mergeCell ref="B38:D38"/>
    <mergeCell ref="B37:D37"/>
    <mergeCell ref="B39:D39"/>
    <mergeCell ref="B40:D40"/>
    <mergeCell ref="B41:D41"/>
    <mergeCell ref="B42:D42"/>
    <mergeCell ref="B34:D34"/>
    <mergeCell ref="B35:D35"/>
    <mergeCell ref="B36:D36"/>
    <mergeCell ref="B25:D25"/>
    <mergeCell ref="B26:D26"/>
    <mergeCell ref="B27:D27"/>
    <mergeCell ref="B28:D28"/>
    <mergeCell ref="B29:D29"/>
    <mergeCell ref="B30:D30"/>
    <mergeCell ref="B31:D31"/>
    <mergeCell ref="B32:D32"/>
    <mergeCell ref="B33:D33"/>
    <mergeCell ref="B1:H1"/>
    <mergeCell ref="B2:H2"/>
    <mergeCell ref="B7:D7"/>
    <mergeCell ref="B8:D8"/>
    <mergeCell ref="B9:D9"/>
    <mergeCell ref="E5:BG5"/>
    <mergeCell ref="B5:D6"/>
    <mergeCell ref="B16:D16"/>
    <mergeCell ref="B17:D17"/>
    <mergeCell ref="B11:D11"/>
    <mergeCell ref="B24:D24"/>
    <mergeCell ref="B10:D10"/>
    <mergeCell ref="B18:D18"/>
    <mergeCell ref="B20:H20"/>
    <mergeCell ref="B21:D22"/>
    <mergeCell ref="E21:BG21"/>
    <mergeCell ref="B23:D23"/>
    <mergeCell ref="B12:D12"/>
    <mergeCell ref="B13:D13"/>
    <mergeCell ref="B14:D14"/>
    <mergeCell ref="B15:D15"/>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6.xml><?xml version="1.0" encoding="utf-8"?>
<worksheet xmlns="http://schemas.openxmlformats.org/spreadsheetml/2006/main" xmlns:r="http://schemas.openxmlformats.org/officeDocument/2006/relationships">
  <sheetPr>
    <tabColor rgb="FFFFC000"/>
  </sheetPr>
  <dimension ref="A1:BG44"/>
  <sheetViews>
    <sheetView zoomScale="75" zoomScaleNormal="75" workbookViewId="0"/>
  </sheetViews>
  <sheetFormatPr defaultRowHeight="12.75"/>
  <cols>
    <col min="1" max="1" width="5" customWidth="1"/>
    <col min="2" max="2" width="17" customWidth="1"/>
    <col min="3" max="3" width="12.5703125" customWidth="1"/>
    <col min="4" max="4" width="40.140625" customWidth="1"/>
    <col min="5" max="59" width="12.7109375" customWidth="1"/>
  </cols>
  <sheetData>
    <row r="1" spans="1:59" ht="50.25" customHeight="1">
      <c r="B1" s="404" t="s">
        <v>64</v>
      </c>
      <c r="C1" s="404"/>
      <c r="D1" s="404"/>
      <c r="E1" s="404"/>
      <c r="F1" s="404"/>
      <c r="G1" s="404"/>
      <c r="H1" s="404"/>
    </row>
    <row r="2" spans="1:59" ht="54.75" customHeight="1" thickBot="1">
      <c r="B2" s="405" t="s">
        <v>16</v>
      </c>
      <c r="C2" s="405"/>
      <c r="D2" s="405"/>
      <c r="E2" s="406"/>
      <c r="F2" s="406"/>
      <c r="G2" s="407"/>
      <c r="H2" s="407"/>
    </row>
    <row r="3" spans="1:59" ht="27.75" customHeight="1" thickBot="1">
      <c r="B3" s="5" t="s">
        <v>2</v>
      </c>
      <c r="C3" s="6"/>
      <c r="E3" s="5" t="s">
        <v>3</v>
      </c>
      <c r="F3" s="4" t="s">
        <v>4</v>
      </c>
    </row>
    <row r="4" spans="1:59" ht="13.5" thickBot="1"/>
    <row r="5" spans="1:59" ht="12.75" customHeight="1">
      <c r="B5" s="397" t="s">
        <v>348</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24.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7">
        <v>1</v>
      </c>
      <c r="B7" s="388" t="s">
        <v>332</v>
      </c>
      <c r="C7" s="389"/>
      <c r="D7" s="390"/>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8"/>
    </row>
    <row r="8" spans="1:59" ht="15" customHeight="1">
      <c r="A8" s="137">
        <v>2</v>
      </c>
      <c r="B8" s="388" t="s">
        <v>333</v>
      </c>
      <c r="C8" s="389"/>
      <c r="D8" s="390"/>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8"/>
    </row>
    <row r="9" spans="1:59" ht="15" customHeight="1">
      <c r="A9" s="137">
        <v>3</v>
      </c>
      <c r="B9" s="388" t="s">
        <v>334</v>
      </c>
      <c r="C9" s="389"/>
      <c r="D9" s="390"/>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8"/>
    </row>
    <row r="10" spans="1:59" ht="15" customHeight="1">
      <c r="A10" s="137">
        <v>4</v>
      </c>
      <c r="B10" s="388" t="s">
        <v>335</v>
      </c>
      <c r="C10" s="389"/>
      <c r="D10" s="390"/>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8"/>
    </row>
    <row r="11" spans="1:59" ht="15" customHeight="1">
      <c r="A11" s="137">
        <v>5</v>
      </c>
      <c r="B11" s="388" t="s">
        <v>336</v>
      </c>
      <c r="C11" s="389"/>
      <c r="D11" s="390" t="s">
        <v>1</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8"/>
    </row>
    <row r="12" spans="1:59" ht="15" customHeight="1">
      <c r="A12" s="137">
        <v>6</v>
      </c>
      <c r="B12" s="388" t="s">
        <v>337</v>
      </c>
      <c r="C12" s="389"/>
      <c r="D12" s="390" t="s">
        <v>1</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8"/>
    </row>
    <row r="13" spans="1:59" ht="15" customHeight="1">
      <c r="A13" s="137">
        <v>7</v>
      </c>
      <c r="B13" s="388" t="s">
        <v>338</v>
      </c>
      <c r="C13" s="389"/>
      <c r="D13" s="390" t="s">
        <v>1</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8"/>
    </row>
    <row r="14" spans="1:59" ht="15" customHeight="1">
      <c r="A14" s="137">
        <v>8</v>
      </c>
      <c r="B14" s="388" t="s">
        <v>339</v>
      </c>
      <c r="C14" s="389"/>
      <c r="D14" s="390" t="s">
        <v>1</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8"/>
    </row>
    <row r="15" spans="1:59" ht="15" customHeight="1">
      <c r="A15" s="137">
        <v>9</v>
      </c>
      <c r="B15" s="388" t="s">
        <v>340</v>
      </c>
      <c r="C15" s="389"/>
      <c r="D15" s="390" t="s">
        <v>1</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8"/>
    </row>
    <row r="16" spans="1:59" ht="15" customHeight="1">
      <c r="A16" s="137">
        <v>10</v>
      </c>
      <c r="B16" s="388" t="s">
        <v>341</v>
      </c>
      <c r="C16" s="389"/>
      <c r="D16" s="390" t="s">
        <v>1</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8"/>
    </row>
    <row r="17" spans="1:59" ht="15" customHeight="1">
      <c r="A17" s="137">
        <v>11</v>
      </c>
      <c r="B17" s="388" t="s">
        <v>342</v>
      </c>
      <c r="C17" s="389"/>
      <c r="D17" s="390" t="s">
        <v>1</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8"/>
    </row>
    <row r="18" spans="1:59" ht="15" customHeight="1" thickBot="1">
      <c r="A18" s="137">
        <v>12</v>
      </c>
      <c r="B18" s="391" t="s">
        <v>343</v>
      </c>
      <c r="C18" s="392"/>
      <c r="D18" s="393" t="s">
        <v>1</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0"/>
    </row>
    <row r="19" spans="1:59">
      <c r="A19" s="136"/>
    </row>
    <row r="20" spans="1:59" ht="51.75" customHeight="1" thickBot="1">
      <c r="A20" s="136"/>
      <c r="B20" s="394" t="s">
        <v>17</v>
      </c>
      <c r="C20" s="394"/>
      <c r="D20" s="394"/>
      <c r="E20" s="395"/>
      <c r="F20" s="395"/>
      <c r="G20" s="396"/>
      <c r="H20" s="396"/>
    </row>
    <row r="21" spans="1:59">
      <c r="A21" s="137">
        <v>13</v>
      </c>
      <c r="B21" s="397" t="s">
        <v>281</v>
      </c>
      <c r="C21" s="398"/>
      <c r="D21" s="398"/>
      <c r="E21" s="401" t="s">
        <v>0</v>
      </c>
      <c r="F21" s="401"/>
      <c r="G21" s="401"/>
      <c r="H21" s="401"/>
      <c r="I21" s="401"/>
      <c r="J21" s="401"/>
      <c r="K21" s="401"/>
      <c r="L21" s="401"/>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3"/>
    </row>
    <row r="22" spans="1:59" ht="30.75" customHeight="1">
      <c r="A22" s="137">
        <v>14</v>
      </c>
      <c r="B22" s="399"/>
      <c r="C22" s="400"/>
      <c r="D22" s="400"/>
      <c r="E22" s="1">
        <v>1</v>
      </c>
      <c r="F22" s="1">
        <v>21</v>
      </c>
      <c r="G22" s="1">
        <v>22</v>
      </c>
      <c r="H22" s="1">
        <v>23</v>
      </c>
      <c r="I22" s="1">
        <v>24</v>
      </c>
      <c r="J22" s="1">
        <v>25</v>
      </c>
      <c r="K22" s="1">
        <v>26</v>
      </c>
      <c r="L22" s="1">
        <v>27</v>
      </c>
      <c r="M22" s="2">
        <v>28</v>
      </c>
      <c r="N22" s="2">
        <v>29</v>
      </c>
      <c r="O22" s="2">
        <v>32</v>
      </c>
      <c r="P22" s="2">
        <v>33</v>
      </c>
      <c r="Q22" s="2">
        <v>34</v>
      </c>
      <c r="R22" s="2">
        <v>35</v>
      </c>
      <c r="S22" s="2">
        <v>36</v>
      </c>
      <c r="T22" s="2">
        <v>37</v>
      </c>
      <c r="U22" s="2">
        <v>42</v>
      </c>
      <c r="V22" s="2">
        <v>44</v>
      </c>
      <c r="W22" s="2">
        <v>45</v>
      </c>
      <c r="X22" s="2">
        <v>46</v>
      </c>
      <c r="Y22" s="2">
        <v>47</v>
      </c>
      <c r="Z22" s="2">
        <v>48</v>
      </c>
      <c r="AA22" s="2">
        <v>49</v>
      </c>
      <c r="AB22" s="2">
        <v>52</v>
      </c>
      <c r="AC22" s="2">
        <v>53</v>
      </c>
      <c r="AD22" s="2">
        <v>54</v>
      </c>
      <c r="AE22" s="2">
        <v>56</v>
      </c>
      <c r="AF22" s="2">
        <v>57</v>
      </c>
      <c r="AG22" s="2">
        <v>59</v>
      </c>
      <c r="AH22" s="1">
        <v>62</v>
      </c>
      <c r="AI22" s="1">
        <v>63</v>
      </c>
      <c r="AJ22" s="1">
        <v>66</v>
      </c>
      <c r="AK22" s="1">
        <v>68</v>
      </c>
      <c r="AL22" s="1">
        <v>69</v>
      </c>
      <c r="AM22" s="1">
        <v>72</v>
      </c>
      <c r="AN22" s="1">
        <v>73</v>
      </c>
      <c r="AO22" s="1">
        <v>74</v>
      </c>
      <c r="AP22" s="1">
        <v>75</v>
      </c>
      <c r="AQ22" s="1">
        <v>76</v>
      </c>
      <c r="AR22" s="1">
        <v>77</v>
      </c>
      <c r="AS22" s="1">
        <v>78</v>
      </c>
      <c r="AT22" s="1">
        <v>79</v>
      </c>
      <c r="AU22" s="1">
        <v>82</v>
      </c>
      <c r="AV22" s="1">
        <v>83</v>
      </c>
      <c r="AW22" s="1">
        <v>84</v>
      </c>
      <c r="AX22" s="1">
        <v>85</v>
      </c>
      <c r="AY22" s="1">
        <v>87</v>
      </c>
      <c r="AZ22" s="1">
        <v>88</v>
      </c>
      <c r="BA22" s="1">
        <v>89</v>
      </c>
      <c r="BB22" s="1">
        <v>92</v>
      </c>
      <c r="BC22" s="1">
        <v>93</v>
      </c>
      <c r="BD22" s="1">
        <v>94</v>
      </c>
      <c r="BE22" s="1">
        <v>95</v>
      </c>
      <c r="BF22" s="1">
        <v>96</v>
      </c>
      <c r="BG22" s="7">
        <v>99</v>
      </c>
    </row>
    <row r="23" spans="1:59" ht="15" customHeight="1">
      <c r="A23" s="137">
        <v>15</v>
      </c>
      <c r="B23" s="388" t="s">
        <v>6</v>
      </c>
      <c r="C23" s="389"/>
      <c r="D23" s="390"/>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4"/>
    </row>
    <row r="24" spans="1:59" ht="15" customHeight="1">
      <c r="A24" s="137">
        <v>16</v>
      </c>
      <c r="B24" s="388" t="s">
        <v>7</v>
      </c>
      <c r="C24" s="389"/>
      <c r="D24" s="390"/>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4"/>
    </row>
    <row r="25" spans="1:59" ht="15" customHeight="1">
      <c r="A25" s="137">
        <v>17</v>
      </c>
      <c r="B25" s="388" t="s">
        <v>9</v>
      </c>
      <c r="C25" s="389"/>
      <c r="D25" s="390" t="s">
        <v>1</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4"/>
    </row>
    <row r="26" spans="1:59" ht="15" customHeight="1">
      <c r="A26" s="137">
        <v>18</v>
      </c>
      <c r="B26" s="388" t="s">
        <v>10</v>
      </c>
      <c r="C26" s="389"/>
      <c r="D26" s="390" t="s">
        <v>1</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4"/>
    </row>
    <row r="27" spans="1:59" ht="15" customHeight="1">
      <c r="A27" s="137">
        <v>19</v>
      </c>
      <c r="B27" s="388" t="s">
        <v>11</v>
      </c>
      <c r="C27" s="389"/>
      <c r="D27" s="390" t="s">
        <v>1</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4"/>
    </row>
    <row r="28" spans="1:59" ht="15" customHeight="1" thickBot="1">
      <c r="A28" s="137">
        <v>20</v>
      </c>
      <c r="B28" s="410" t="s">
        <v>344</v>
      </c>
      <c r="C28" s="411"/>
      <c r="D28" s="412" t="s">
        <v>1</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121"/>
    </row>
    <row r="29" spans="1:59" ht="25.5" customHeight="1">
      <c r="A29" s="136"/>
      <c r="B29" s="413" t="s">
        <v>282</v>
      </c>
      <c r="C29" s="414"/>
      <c r="D29" s="414"/>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3"/>
    </row>
    <row r="30" spans="1:59" ht="15" customHeight="1">
      <c r="A30" s="137">
        <v>21</v>
      </c>
      <c r="B30" s="388" t="s">
        <v>12</v>
      </c>
      <c r="C30" s="389"/>
      <c r="D30" s="390"/>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4"/>
    </row>
    <row r="31" spans="1:59" ht="15" customHeight="1">
      <c r="A31" s="137">
        <v>22</v>
      </c>
      <c r="B31" s="388" t="s">
        <v>13</v>
      </c>
      <c r="C31" s="389"/>
      <c r="D31" s="390"/>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4"/>
    </row>
    <row r="32" spans="1:59" ht="15" customHeight="1">
      <c r="A32" s="137">
        <v>23</v>
      </c>
      <c r="B32" s="388" t="s">
        <v>9</v>
      </c>
      <c r="C32" s="389"/>
      <c r="D32" s="390" t="s">
        <v>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4"/>
    </row>
    <row r="33" spans="1:59" ht="15" customHeight="1">
      <c r="A33" s="137">
        <v>24</v>
      </c>
      <c r="B33" s="388" t="s">
        <v>14</v>
      </c>
      <c r="C33" s="389"/>
      <c r="D33" s="390" t="s">
        <v>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4"/>
    </row>
    <row r="34" spans="1:59" ht="15" customHeight="1">
      <c r="A34" s="137">
        <v>25</v>
      </c>
      <c r="B34" s="388" t="s">
        <v>15</v>
      </c>
      <c r="C34" s="389"/>
      <c r="D34" s="390" t="s">
        <v>1</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4"/>
    </row>
    <row r="35" spans="1:59" ht="15" customHeight="1" thickBot="1">
      <c r="A35" s="137">
        <v>26</v>
      </c>
      <c r="B35" s="391" t="s">
        <v>345</v>
      </c>
      <c r="C35" s="392"/>
      <c r="D35" s="393" t="s">
        <v>1</v>
      </c>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124"/>
    </row>
    <row r="36" spans="1:59" ht="27" customHeight="1">
      <c r="A36" s="136"/>
      <c r="B36" s="408" t="s">
        <v>283</v>
      </c>
      <c r="C36" s="409"/>
      <c r="D36" s="409"/>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2"/>
    </row>
    <row r="37" spans="1:59" ht="15" customHeight="1">
      <c r="A37" s="137">
        <v>27</v>
      </c>
      <c r="B37" s="388" t="s">
        <v>12</v>
      </c>
      <c r="C37" s="389"/>
      <c r="D37" s="390"/>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6"/>
    </row>
    <row r="38" spans="1:59" ht="15" customHeight="1">
      <c r="A38" s="137">
        <v>28</v>
      </c>
      <c r="B38" s="388" t="s">
        <v>13</v>
      </c>
      <c r="C38" s="389"/>
      <c r="D38" s="390"/>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6"/>
    </row>
    <row r="39" spans="1:59" ht="15" customHeight="1">
      <c r="A39" s="137">
        <v>29</v>
      </c>
      <c r="B39" s="388" t="s">
        <v>9</v>
      </c>
      <c r="C39" s="389"/>
      <c r="D39" s="390" t="s">
        <v>1</v>
      </c>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6"/>
    </row>
    <row r="40" spans="1:59" ht="15" customHeight="1">
      <c r="A40" s="137">
        <v>30</v>
      </c>
      <c r="B40" s="388" t="s">
        <v>14</v>
      </c>
      <c r="C40" s="389"/>
      <c r="D40" s="390" t="s">
        <v>1</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6"/>
    </row>
    <row r="41" spans="1:59" ht="15" customHeight="1">
      <c r="A41" s="137">
        <v>31</v>
      </c>
      <c r="B41" s="388" t="s">
        <v>15</v>
      </c>
      <c r="C41" s="389"/>
      <c r="D41" s="390" t="s">
        <v>1</v>
      </c>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6"/>
    </row>
    <row r="42" spans="1:59" ht="15" customHeight="1" thickBot="1">
      <c r="A42" s="137">
        <v>32</v>
      </c>
      <c r="B42" s="391" t="s">
        <v>345</v>
      </c>
      <c r="C42" s="392"/>
      <c r="D42" s="393" t="s">
        <v>1</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8"/>
    </row>
    <row r="43" spans="1:59" ht="13.5" thickBot="1"/>
    <row r="44" spans="1:59" ht="96" customHeight="1" thickBot="1">
      <c r="B44" s="415" t="s">
        <v>256</v>
      </c>
      <c r="C44" s="416"/>
      <c r="D44" s="416"/>
      <c r="E44" s="416"/>
      <c r="F44" s="416"/>
      <c r="G44" s="416"/>
      <c r="H44" s="416"/>
      <c r="I44" s="416"/>
      <c r="J44" s="417"/>
    </row>
  </sheetData>
  <customSheetViews>
    <customSheetView guid="{437A876D-007D-44CE-9052-894AFF529E07}" scale="75">
      <selection activeCell="L2" sqref="L2"/>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topLeftCell="A13">
      <selection activeCell="B44" sqref="B44:J44"/>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40">
    <mergeCell ref="B41:D41"/>
    <mergeCell ref="B42:D42"/>
    <mergeCell ref="B44:J44"/>
    <mergeCell ref="B35:D35"/>
    <mergeCell ref="B36:D36"/>
    <mergeCell ref="B37:D37"/>
    <mergeCell ref="B38:D38"/>
    <mergeCell ref="B39:D39"/>
    <mergeCell ref="B40:D40"/>
    <mergeCell ref="B34:D34"/>
    <mergeCell ref="B23:D23"/>
    <mergeCell ref="B24:D24"/>
    <mergeCell ref="B25:D25"/>
    <mergeCell ref="B26:D26"/>
    <mergeCell ref="B27:D27"/>
    <mergeCell ref="B28:D28"/>
    <mergeCell ref="B29:D29"/>
    <mergeCell ref="B30:D30"/>
    <mergeCell ref="B31:D31"/>
    <mergeCell ref="B32:D32"/>
    <mergeCell ref="B33:D33"/>
    <mergeCell ref="B21:D22"/>
    <mergeCell ref="E21:BG21"/>
    <mergeCell ref="B9:D9"/>
    <mergeCell ref="B10:D10"/>
    <mergeCell ref="B11:D11"/>
    <mergeCell ref="B12:D12"/>
    <mergeCell ref="B13:D13"/>
    <mergeCell ref="B14:D14"/>
    <mergeCell ref="B15:D15"/>
    <mergeCell ref="B16:D16"/>
    <mergeCell ref="B17:D17"/>
    <mergeCell ref="B18:D18"/>
    <mergeCell ref="B20:H20"/>
    <mergeCell ref="B8:D8"/>
    <mergeCell ref="B1:H1"/>
    <mergeCell ref="B2:H2"/>
    <mergeCell ref="B5:D6"/>
    <mergeCell ref="E5:BG5"/>
    <mergeCell ref="B7:D7"/>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7.xml><?xml version="1.0" encoding="utf-8"?>
<worksheet xmlns="http://schemas.openxmlformats.org/spreadsheetml/2006/main" xmlns:r="http://schemas.openxmlformats.org/officeDocument/2006/relationships">
  <sheetPr>
    <tabColor rgb="FF99FFCC"/>
  </sheetPr>
  <dimension ref="A1:BG44"/>
  <sheetViews>
    <sheetView zoomScale="75" zoomScaleNormal="75" workbookViewId="0"/>
  </sheetViews>
  <sheetFormatPr defaultRowHeight="12.75"/>
  <cols>
    <col min="1" max="1" width="5" customWidth="1"/>
    <col min="2" max="2" width="17" customWidth="1"/>
    <col min="3" max="3" width="12.5703125" customWidth="1"/>
    <col min="4" max="4" width="39.5703125" customWidth="1"/>
    <col min="5" max="59" width="12.7109375" customWidth="1"/>
  </cols>
  <sheetData>
    <row r="1" spans="1:59" ht="49.5" customHeight="1">
      <c r="B1" s="404" t="s">
        <v>64</v>
      </c>
      <c r="C1" s="404"/>
      <c r="D1" s="404"/>
      <c r="E1" s="404"/>
      <c r="F1" s="404"/>
      <c r="G1" s="404"/>
      <c r="H1" s="404"/>
    </row>
    <row r="2" spans="1:59" ht="54.75" customHeight="1" thickBot="1">
      <c r="B2" s="405" t="s">
        <v>18</v>
      </c>
      <c r="C2" s="405"/>
      <c r="D2" s="405"/>
      <c r="E2" s="406"/>
      <c r="F2" s="406"/>
      <c r="G2" s="407"/>
      <c r="H2" s="407"/>
    </row>
    <row r="3" spans="1:59" ht="27.75" customHeight="1" thickBot="1">
      <c r="B3" s="5" t="s">
        <v>2</v>
      </c>
      <c r="C3" s="6"/>
      <c r="E3" s="5" t="s">
        <v>3</v>
      </c>
      <c r="F3" s="4" t="s">
        <v>4</v>
      </c>
    </row>
    <row r="4" spans="1:59" ht="13.5" thickBot="1"/>
    <row r="5" spans="1:59" ht="12.75" customHeight="1">
      <c r="B5" s="397" t="s">
        <v>348</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24.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7">
        <v>1</v>
      </c>
      <c r="B7" s="388" t="s">
        <v>332</v>
      </c>
      <c r="C7" s="389"/>
      <c r="D7" s="390"/>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8"/>
    </row>
    <row r="8" spans="1:59" ht="15" customHeight="1">
      <c r="A8" s="137">
        <v>2</v>
      </c>
      <c r="B8" s="388" t="s">
        <v>333</v>
      </c>
      <c r="C8" s="389"/>
      <c r="D8" s="390"/>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8"/>
    </row>
    <row r="9" spans="1:59" ht="15" customHeight="1">
      <c r="A9" s="137">
        <v>3</v>
      </c>
      <c r="B9" s="388" t="s">
        <v>334</v>
      </c>
      <c r="C9" s="389"/>
      <c r="D9" s="390"/>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8"/>
    </row>
    <row r="10" spans="1:59" ht="15" customHeight="1">
      <c r="A10" s="137">
        <v>4</v>
      </c>
      <c r="B10" s="388" t="s">
        <v>335</v>
      </c>
      <c r="C10" s="389"/>
      <c r="D10" s="390"/>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8"/>
    </row>
    <row r="11" spans="1:59" ht="15" customHeight="1">
      <c r="A11" s="137">
        <v>5</v>
      </c>
      <c r="B11" s="388" t="s">
        <v>336</v>
      </c>
      <c r="C11" s="389"/>
      <c r="D11" s="390" t="s">
        <v>1</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8"/>
    </row>
    <row r="12" spans="1:59" ht="15" customHeight="1">
      <c r="A12" s="137">
        <v>6</v>
      </c>
      <c r="B12" s="388" t="s">
        <v>337</v>
      </c>
      <c r="C12" s="389"/>
      <c r="D12" s="390" t="s">
        <v>1</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8"/>
    </row>
    <row r="13" spans="1:59" ht="15" customHeight="1">
      <c r="A13" s="137">
        <v>7</v>
      </c>
      <c r="B13" s="388" t="s">
        <v>338</v>
      </c>
      <c r="C13" s="389"/>
      <c r="D13" s="390" t="s">
        <v>1</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8"/>
    </row>
    <row r="14" spans="1:59" ht="15" customHeight="1">
      <c r="A14" s="137">
        <v>8</v>
      </c>
      <c r="B14" s="388" t="s">
        <v>339</v>
      </c>
      <c r="C14" s="389"/>
      <c r="D14" s="390" t="s">
        <v>1</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8"/>
    </row>
    <row r="15" spans="1:59" ht="15" customHeight="1">
      <c r="A15" s="137">
        <v>9</v>
      </c>
      <c r="B15" s="388" t="s">
        <v>340</v>
      </c>
      <c r="C15" s="389"/>
      <c r="D15" s="390" t="s">
        <v>1</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8"/>
    </row>
    <row r="16" spans="1:59" ht="15" customHeight="1">
      <c r="A16" s="137">
        <v>10</v>
      </c>
      <c r="B16" s="388" t="s">
        <v>341</v>
      </c>
      <c r="C16" s="389"/>
      <c r="D16" s="390" t="s">
        <v>1</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8"/>
    </row>
    <row r="17" spans="1:59" ht="15" customHeight="1">
      <c r="A17" s="137">
        <v>11</v>
      </c>
      <c r="B17" s="388" t="s">
        <v>342</v>
      </c>
      <c r="C17" s="389"/>
      <c r="D17" s="390" t="s">
        <v>1</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8"/>
    </row>
    <row r="18" spans="1:59" ht="15" customHeight="1" thickBot="1">
      <c r="A18" s="137">
        <v>12</v>
      </c>
      <c r="B18" s="391" t="s">
        <v>343</v>
      </c>
      <c r="C18" s="392"/>
      <c r="D18" s="393" t="s">
        <v>1</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10"/>
    </row>
    <row r="19" spans="1:59">
      <c r="A19" s="136"/>
    </row>
    <row r="20" spans="1:59" ht="51.75" customHeight="1" thickBot="1">
      <c r="A20" s="136"/>
      <c r="B20" s="394" t="s">
        <v>19</v>
      </c>
      <c r="C20" s="394"/>
      <c r="D20" s="394"/>
      <c r="E20" s="395"/>
      <c r="F20" s="395"/>
      <c r="G20" s="396"/>
      <c r="H20" s="396"/>
    </row>
    <row r="21" spans="1:59">
      <c r="A21" s="137">
        <v>13</v>
      </c>
      <c r="B21" s="397" t="s">
        <v>281</v>
      </c>
      <c r="C21" s="398"/>
      <c r="D21" s="398"/>
      <c r="E21" s="401" t="s">
        <v>0</v>
      </c>
      <c r="F21" s="401"/>
      <c r="G21" s="401"/>
      <c r="H21" s="401"/>
      <c r="I21" s="401"/>
      <c r="J21" s="401"/>
      <c r="K21" s="401"/>
      <c r="L21" s="401"/>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3"/>
    </row>
    <row r="22" spans="1:59" ht="30.75" customHeight="1">
      <c r="A22" s="137">
        <v>14</v>
      </c>
      <c r="B22" s="399"/>
      <c r="C22" s="400"/>
      <c r="D22" s="400"/>
      <c r="E22" s="1">
        <v>1</v>
      </c>
      <c r="F22" s="1">
        <v>21</v>
      </c>
      <c r="G22" s="1">
        <v>22</v>
      </c>
      <c r="H22" s="1">
        <v>23</v>
      </c>
      <c r="I22" s="1">
        <v>24</v>
      </c>
      <c r="J22" s="1">
        <v>25</v>
      </c>
      <c r="K22" s="1">
        <v>26</v>
      </c>
      <c r="L22" s="1">
        <v>27</v>
      </c>
      <c r="M22" s="2">
        <v>28</v>
      </c>
      <c r="N22" s="2">
        <v>29</v>
      </c>
      <c r="O22" s="2">
        <v>32</v>
      </c>
      <c r="P22" s="2">
        <v>33</v>
      </c>
      <c r="Q22" s="2">
        <v>34</v>
      </c>
      <c r="R22" s="2">
        <v>35</v>
      </c>
      <c r="S22" s="2">
        <v>36</v>
      </c>
      <c r="T22" s="2">
        <v>37</v>
      </c>
      <c r="U22" s="2">
        <v>42</v>
      </c>
      <c r="V22" s="2">
        <v>44</v>
      </c>
      <c r="W22" s="2">
        <v>45</v>
      </c>
      <c r="X22" s="2">
        <v>46</v>
      </c>
      <c r="Y22" s="2">
        <v>47</v>
      </c>
      <c r="Z22" s="2">
        <v>48</v>
      </c>
      <c r="AA22" s="2">
        <v>49</v>
      </c>
      <c r="AB22" s="2">
        <v>52</v>
      </c>
      <c r="AC22" s="2">
        <v>53</v>
      </c>
      <c r="AD22" s="2">
        <v>54</v>
      </c>
      <c r="AE22" s="2">
        <v>56</v>
      </c>
      <c r="AF22" s="2">
        <v>57</v>
      </c>
      <c r="AG22" s="2">
        <v>59</v>
      </c>
      <c r="AH22" s="1">
        <v>62</v>
      </c>
      <c r="AI22" s="1">
        <v>63</v>
      </c>
      <c r="AJ22" s="1">
        <v>66</v>
      </c>
      <c r="AK22" s="1">
        <v>68</v>
      </c>
      <c r="AL22" s="1">
        <v>69</v>
      </c>
      <c r="AM22" s="1">
        <v>72</v>
      </c>
      <c r="AN22" s="1">
        <v>73</v>
      </c>
      <c r="AO22" s="1">
        <v>74</v>
      </c>
      <c r="AP22" s="1">
        <v>75</v>
      </c>
      <c r="AQ22" s="1">
        <v>76</v>
      </c>
      <c r="AR22" s="1">
        <v>77</v>
      </c>
      <c r="AS22" s="1">
        <v>78</v>
      </c>
      <c r="AT22" s="1">
        <v>79</v>
      </c>
      <c r="AU22" s="1">
        <v>82</v>
      </c>
      <c r="AV22" s="1">
        <v>83</v>
      </c>
      <c r="AW22" s="1">
        <v>84</v>
      </c>
      <c r="AX22" s="1">
        <v>85</v>
      </c>
      <c r="AY22" s="1">
        <v>87</v>
      </c>
      <c r="AZ22" s="1">
        <v>88</v>
      </c>
      <c r="BA22" s="1">
        <v>89</v>
      </c>
      <c r="BB22" s="1">
        <v>92</v>
      </c>
      <c r="BC22" s="1">
        <v>93</v>
      </c>
      <c r="BD22" s="1">
        <v>94</v>
      </c>
      <c r="BE22" s="1">
        <v>95</v>
      </c>
      <c r="BF22" s="1">
        <v>96</v>
      </c>
      <c r="BG22" s="7">
        <v>99</v>
      </c>
    </row>
    <row r="23" spans="1:59" ht="15" customHeight="1">
      <c r="A23" s="137">
        <v>15</v>
      </c>
      <c r="B23" s="388" t="s">
        <v>6</v>
      </c>
      <c r="C23" s="389"/>
      <c r="D23" s="390"/>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4"/>
    </row>
    <row r="24" spans="1:59" ht="15" customHeight="1">
      <c r="A24" s="137">
        <v>16</v>
      </c>
      <c r="B24" s="388" t="s">
        <v>7</v>
      </c>
      <c r="C24" s="389"/>
      <c r="D24" s="390"/>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4"/>
    </row>
    <row r="25" spans="1:59" ht="15" customHeight="1">
      <c r="A25" s="137">
        <v>17</v>
      </c>
      <c r="B25" s="388" t="s">
        <v>9</v>
      </c>
      <c r="C25" s="389"/>
      <c r="D25" s="390" t="s">
        <v>1</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4"/>
    </row>
    <row r="26" spans="1:59" ht="15" customHeight="1">
      <c r="A26" s="137">
        <v>18</v>
      </c>
      <c r="B26" s="388" t="s">
        <v>10</v>
      </c>
      <c r="C26" s="389"/>
      <c r="D26" s="390" t="s">
        <v>1</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4"/>
    </row>
    <row r="27" spans="1:59" ht="15" customHeight="1">
      <c r="A27" s="137">
        <v>19</v>
      </c>
      <c r="B27" s="388" t="s">
        <v>11</v>
      </c>
      <c r="C27" s="389"/>
      <c r="D27" s="390" t="s">
        <v>1</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4"/>
    </row>
    <row r="28" spans="1:59" ht="15" customHeight="1" thickBot="1">
      <c r="A28" s="137">
        <v>20</v>
      </c>
      <c r="B28" s="410" t="s">
        <v>344</v>
      </c>
      <c r="C28" s="411"/>
      <c r="D28" s="412" t="s">
        <v>1</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121"/>
    </row>
    <row r="29" spans="1:59" ht="25.5" customHeight="1">
      <c r="A29" s="136"/>
      <c r="B29" s="413" t="s">
        <v>282</v>
      </c>
      <c r="C29" s="414"/>
      <c r="D29" s="414"/>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3"/>
    </row>
    <row r="30" spans="1:59" ht="15" customHeight="1">
      <c r="A30" s="137">
        <v>21</v>
      </c>
      <c r="B30" s="388" t="s">
        <v>12</v>
      </c>
      <c r="C30" s="389"/>
      <c r="D30" s="390"/>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4"/>
    </row>
    <row r="31" spans="1:59" ht="15" customHeight="1">
      <c r="A31" s="137">
        <v>22</v>
      </c>
      <c r="B31" s="388" t="s">
        <v>13</v>
      </c>
      <c r="C31" s="389"/>
      <c r="D31" s="390"/>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4"/>
    </row>
    <row r="32" spans="1:59" ht="15" customHeight="1">
      <c r="A32" s="137">
        <v>23</v>
      </c>
      <c r="B32" s="388" t="s">
        <v>9</v>
      </c>
      <c r="C32" s="389"/>
      <c r="D32" s="390" t="s">
        <v>1</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4"/>
    </row>
    <row r="33" spans="1:59" ht="15" customHeight="1">
      <c r="A33" s="137">
        <v>24</v>
      </c>
      <c r="B33" s="388" t="s">
        <v>14</v>
      </c>
      <c r="C33" s="389"/>
      <c r="D33" s="390" t="s">
        <v>1</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4"/>
    </row>
    <row r="34" spans="1:59" ht="15" customHeight="1">
      <c r="A34" s="137">
        <v>25</v>
      </c>
      <c r="B34" s="388" t="s">
        <v>15</v>
      </c>
      <c r="C34" s="389"/>
      <c r="D34" s="390" t="s">
        <v>1</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4"/>
    </row>
    <row r="35" spans="1:59" ht="15" customHeight="1" thickBot="1">
      <c r="A35" s="137">
        <v>26</v>
      </c>
      <c r="B35" s="391" t="s">
        <v>345</v>
      </c>
      <c r="C35" s="392"/>
      <c r="D35" s="393" t="s">
        <v>1</v>
      </c>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124"/>
    </row>
    <row r="36" spans="1:59" ht="27" customHeight="1">
      <c r="A36" s="136"/>
      <c r="B36" s="408" t="s">
        <v>283</v>
      </c>
      <c r="C36" s="409"/>
      <c r="D36" s="409"/>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2"/>
    </row>
    <row r="37" spans="1:59" ht="15" customHeight="1">
      <c r="A37" s="137">
        <v>27</v>
      </c>
      <c r="B37" s="388" t="s">
        <v>12</v>
      </c>
      <c r="C37" s="389"/>
      <c r="D37" s="390"/>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6"/>
    </row>
    <row r="38" spans="1:59" ht="15" customHeight="1">
      <c r="A38" s="137">
        <v>28</v>
      </c>
      <c r="B38" s="388" t="s">
        <v>13</v>
      </c>
      <c r="C38" s="389"/>
      <c r="D38" s="390"/>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6"/>
    </row>
    <row r="39" spans="1:59" ht="15" customHeight="1">
      <c r="A39" s="137">
        <v>29</v>
      </c>
      <c r="B39" s="388" t="s">
        <v>9</v>
      </c>
      <c r="C39" s="389"/>
      <c r="D39" s="390" t="s">
        <v>1</v>
      </c>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6"/>
    </row>
    <row r="40" spans="1:59" ht="15" customHeight="1">
      <c r="A40" s="137">
        <v>30</v>
      </c>
      <c r="B40" s="388" t="s">
        <v>14</v>
      </c>
      <c r="C40" s="389"/>
      <c r="D40" s="390" t="s">
        <v>1</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6"/>
    </row>
    <row r="41" spans="1:59" ht="15" customHeight="1">
      <c r="A41" s="137">
        <v>31</v>
      </c>
      <c r="B41" s="388" t="s">
        <v>15</v>
      </c>
      <c r="C41" s="389"/>
      <c r="D41" s="390" t="s">
        <v>1</v>
      </c>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6"/>
    </row>
    <row r="42" spans="1:59" ht="15" customHeight="1" thickBot="1">
      <c r="A42" s="137">
        <v>32</v>
      </c>
      <c r="B42" s="391" t="s">
        <v>345</v>
      </c>
      <c r="C42" s="392"/>
      <c r="D42" s="393" t="s">
        <v>1</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8"/>
    </row>
    <row r="43" spans="1:59" ht="13.5" thickBot="1"/>
    <row r="44" spans="1:59" ht="96" customHeight="1" thickBot="1">
      <c r="B44" s="415" t="s">
        <v>256</v>
      </c>
      <c r="C44" s="416"/>
      <c r="D44" s="416"/>
      <c r="E44" s="416"/>
      <c r="F44" s="416"/>
      <c r="G44" s="416"/>
      <c r="H44" s="416"/>
      <c r="I44" s="416"/>
      <c r="J44" s="417"/>
    </row>
  </sheetData>
  <customSheetViews>
    <customSheetView guid="{437A876D-007D-44CE-9052-894AFF529E07}" scale="75">
      <selection activeCell="M2" sqref="M2"/>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topLeftCell="A16">
      <selection activeCell="L44" sqref="L44"/>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40">
    <mergeCell ref="B41:D41"/>
    <mergeCell ref="B42:D42"/>
    <mergeCell ref="B44:J44"/>
    <mergeCell ref="B35:D35"/>
    <mergeCell ref="B36:D36"/>
    <mergeCell ref="B37:D37"/>
    <mergeCell ref="B38:D38"/>
    <mergeCell ref="B39:D39"/>
    <mergeCell ref="B40:D40"/>
    <mergeCell ref="B34:D34"/>
    <mergeCell ref="B23:D23"/>
    <mergeCell ref="B24:D24"/>
    <mergeCell ref="B25:D25"/>
    <mergeCell ref="B26:D26"/>
    <mergeCell ref="B27:D27"/>
    <mergeCell ref="B28:D28"/>
    <mergeCell ref="B29:D29"/>
    <mergeCell ref="B30:D30"/>
    <mergeCell ref="B31:D31"/>
    <mergeCell ref="B32:D32"/>
    <mergeCell ref="B33:D33"/>
    <mergeCell ref="B21:D22"/>
    <mergeCell ref="E21:BG21"/>
    <mergeCell ref="B9:D9"/>
    <mergeCell ref="B10:D10"/>
    <mergeCell ref="B11:D11"/>
    <mergeCell ref="B12:D12"/>
    <mergeCell ref="B13:D13"/>
    <mergeCell ref="B14:D14"/>
    <mergeCell ref="B15:D15"/>
    <mergeCell ref="B16:D16"/>
    <mergeCell ref="B17:D17"/>
    <mergeCell ref="B18:D18"/>
    <mergeCell ref="B20:H20"/>
    <mergeCell ref="B8:D8"/>
    <mergeCell ref="B1:H1"/>
    <mergeCell ref="B2:H2"/>
    <mergeCell ref="B5:D6"/>
    <mergeCell ref="E5:BG5"/>
    <mergeCell ref="B7:D7"/>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8.xml><?xml version="1.0" encoding="utf-8"?>
<worksheet xmlns="http://schemas.openxmlformats.org/spreadsheetml/2006/main" xmlns:r="http://schemas.openxmlformats.org/officeDocument/2006/relationships">
  <sheetPr>
    <tabColor rgb="FFFF99FF"/>
  </sheetPr>
  <dimension ref="A1:BG30"/>
  <sheetViews>
    <sheetView zoomScale="75" zoomScaleNormal="75" workbookViewId="0"/>
  </sheetViews>
  <sheetFormatPr defaultRowHeight="12.75"/>
  <cols>
    <col min="1" max="1" width="5" customWidth="1"/>
    <col min="2" max="2" width="17" customWidth="1"/>
    <col min="3" max="3" width="12.5703125" customWidth="1"/>
    <col min="4" max="4" width="39.42578125" customWidth="1"/>
    <col min="5" max="59" width="12.7109375" customWidth="1"/>
  </cols>
  <sheetData>
    <row r="1" spans="1:59" ht="46.5" customHeight="1">
      <c r="B1" s="404" t="s">
        <v>64</v>
      </c>
      <c r="C1" s="404"/>
      <c r="D1" s="404"/>
      <c r="E1" s="404"/>
      <c r="F1" s="404"/>
      <c r="G1" s="404"/>
      <c r="H1" s="404"/>
    </row>
    <row r="2" spans="1:59" ht="54.75" customHeight="1" thickBot="1">
      <c r="B2" s="405" t="s">
        <v>294</v>
      </c>
      <c r="C2" s="405"/>
      <c r="D2" s="405"/>
      <c r="E2" s="406"/>
      <c r="F2" s="406"/>
      <c r="G2" s="407"/>
      <c r="H2" s="407"/>
    </row>
    <row r="3" spans="1:59" ht="27.75" customHeight="1" thickBot="1">
      <c r="B3" s="5" t="s">
        <v>2</v>
      </c>
      <c r="C3" s="6"/>
      <c r="E3" s="5" t="s">
        <v>3</v>
      </c>
      <c r="F3" s="4" t="s">
        <v>4</v>
      </c>
    </row>
    <row r="4" spans="1:59" ht="13.5" thickBot="1"/>
    <row r="5" spans="1:59" ht="12.75" customHeight="1">
      <c r="B5" s="397" t="s">
        <v>295</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24.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8">
        <v>1</v>
      </c>
      <c r="B7" s="388" t="s">
        <v>20</v>
      </c>
      <c r="C7" s="389"/>
      <c r="D7" s="390"/>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4"/>
    </row>
    <row r="8" spans="1:59" ht="15" customHeight="1">
      <c r="A8" s="138">
        <v>2</v>
      </c>
      <c r="B8" s="388" t="s">
        <v>21</v>
      </c>
      <c r="C8" s="389"/>
      <c r="D8" s="390"/>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4"/>
    </row>
    <row r="9" spans="1:59" ht="15" customHeight="1">
      <c r="A9" s="138">
        <v>3</v>
      </c>
      <c r="B9" s="388" t="s">
        <v>372</v>
      </c>
      <c r="C9" s="389"/>
      <c r="D9" s="390"/>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4"/>
    </row>
    <row r="10" spans="1:59" ht="15" customHeight="1">
      <c r="A10" s="138">
        <v>4</v>
      </c>
      <c r="B10" s="388" t="s">
        <v>373</v>
      </c>
      <c r="C10" s="389"/>
      <c r="D10" s="390"/>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4"/>
    </row>
    <row r="11" spans="1:59">
      <c r="A11" s="136"/>
    </row>
    <row r="12" spans="1:59" ht="51.75" customHeight="1" thickBot="1">
      <c r="A12" s="136"/>
      <c r="B12" s="394" t="s">
        <v>267</v>
      </c>
      <c r="C12" s="394"/>
      <c r="D12" s="394"/>
      <c r="E12" s="395"/>
      <c r="F12" s="395"/>
      <c r="G12" s="396"/>
      <c r="H12" s="396"/>
    </row>
    <row r="13" spans="1:59">
      <c r="A13" s="136"/>
      <c r="B13" s="397" t="s">
        <v>292</v>
      </c>
      <c r="C13" s="398"/>
      <c r="D13" s="398"/>
      <c r="E13" s="401" t="s">
        <v>0</v>
      </c>
      <c r="F13" s="401"/>
      <c r="G13" s="401"/>
      <c r="H13" s="401"/>
      <c r="I13" s="401"/>
      <c r="J13" s="401"/>
      <c r="K13" s="401"/>
      <c r="L13" s="401"/>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3"/>
    </row>
    <row r="14" spans="1:59" ht="30.75" customHeight="1">
      <c r="A14" s="136"/>
      <c r="B14" s="399"/>
      <c r="C14" s="400"/>
      <c r="D14" s="400"/>
      <c r="E14" s="1">
        <v>1</v>
      </c>
      <c r="F14" s="1">
        <v>21</v>
      </c>
      <c r="G14" s="1">
        <v>22</v>
      </c>
      <c r="H14" s="1">
        <v>23</v>
      </c>
      <c r="I14" s="1">
        <v>24</v>
      </c>
      <c r="J14" s="1">
        <v>25</v>
      </c>
      <c r="K14" s="1">
        <v>26</v>
      </c>
      <c r="L14" s="1">
        <v>27</v>
      </c>
      <c r="M14" s="2">
        <v>28</v>
      </c>
      <c r="N14" s="2">
        <v>29</v>
      </c>
      <c r="O14" s="2">
        <v>32</v>
      </c>
      <c r="P14" s="2">
        <v>33</v>
      </c>
      <c r="Q14" s="2">
        <v>34</v>
      </c>
      <c r="R14" s="2">
        <v>35</v>
      </c>
      <c r="S14" s="2">
        <v>36</v>
      </c>
      <c r="T14" s="2">
        <v>37</v>
      </c>
      <c r="U14" s="2">
        <v>42</v>
      </c>
      <c r="V14" s="2">
        <v>44</v>
      </c>
      <c r="W14" s="2">
        <v>45</v>
      </c>
      <c r="X14" s="2">
        <v>46</v>
      </c>
      <c r="Y14" s="2">
        <v>47</v>
      </c>
      <c r="Z14" s="2">
        <v>48</v>
      </c>
      <c r="AA14" s="2">
        <v>49</v>
      </c>
      <c r="AB14" s="2">
        <v>52</v>
      </c>
      <c r="AC14" s="2">
        <v>53</v>
      </c>
      <c r="AD14" s="2">
        <v>54</v>
      </c>
      <c r="AE14" s="2">
        <v>56</v>
      </c>
      <c r="AF14" s="2">
        <v>57</v>
      </c>
      <c r="AG14" s="2">
        <v>59</v>
      </c>
      <c r="AH14" s="1">
        <v>62</v>
      </c>
      <c r="AI14" s="1">
        <v>63</v>
      </c>
      <c r="AJ14" s="1">
        <v>66</v>
      </c>
      <c r="AK14" s="1">
        <v>68</v>
      </c>
      <c r="AL14" s="1">
        <v>69</v>
      </c>
      <c r="AM14" s="1">
        <v>72</v>
      </c>
      <c r="AN14" s="1">
        <v>73</v>
      </c>
      <c r="AO14" s="1">
        <v>74</v>
      </c>
      <c r="AP14" s="1">
        <v>75</v>
      </c>
      <c r="AQ14" s="1">
        <v>76</v>
      </c>
      <c r="AR14" s="1">
        <v>77</v>
      </c>
      <c r="AS14" s="1">
        <v>78</v>
      </c>
      <c r="AT14" s="1">
        <v>79</v>
      </c>
      <c r="AU14" s="1">
        <v>82</v>
      </c>
      <c r="AV14" s="1">
        <v>83</v>
      </c>
      <c r="AW14" s="1">
        <v>84</v>
      </c>
      <c r="AX14" s="1">
        <v>85</v>
      </c>
      <c r="AY14" s="1">
        <v>87</v>
      </c>
      <c r="AZ14" s="1">
        <v>88</v>
      </c>
      <c r="BA14" s="1">
        <v>89</v>
      </c>
      <c r="BB14" s="1">
        <v>92</v>
      </c>
      <c r="BC14" s="1">
        <v>93</v>
      </c>
      <c r="BD14" s="1">
        <v>94</v>
      </c>
      <c r="BE14" s="1">
        <v>95</v>
      </c>
      <c r="BF14" s="1">
        <v>96</v>
      </c>
      <c r="BG14" s="7">
        <v>99</v>
      </c>
    </row>
    <row r="15" spans="1:59" ht="15" customHeight="1">
      <c r="A15" s="138">
        <v>13</v>
      </c>
      <c r="B15" s="388" t="s">
        <v>22</v>
      </c>
      <c r="C15" s="389"/>
      <c r="D15" s="390"/>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4"/>
    </row>
    <row r="16" spans="1:59" ht="15" customHeight="1">
      <c r="A16" s="138">
        <v>14</v>
      </c>
      <c r="B16" s="388" t="s">
        <v>23</v>
      </c>
      <c r="C16" s="389"/>
      <c r="D16" s="390"/>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4"/>
    </row>
    <row r="17" spans="1:59" ht="15" customHeight="1">
      <c r="A17" s="138">
        <v>15</v>
      </c>
      <c r="B17" s="388" t="s">
        <v>370</v>
      </c>
      <c r="C17" s="389"/>
      <c r="D17" s="390"/>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4"/>
    </row>
    <row r="18" spans="1:59" ht="15" customHeight="1">
      <c r="A18" s="138">
        <v>16</v>
      </c>
      <c r="B18" s="388" t="s">
        <v>371</v>
      </c>
      <c r="C18" s="389"/>
      <c r="D18" s="390"/>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4"/>
    </row>
    <row r="19" spans="1:59" s="19" customFormat="1" ht="27.75" customHeight="1">
      <c r="A19" s="139">
        <v>17</v>
      </c>
      <c r="B19" s="418" t="s">
        <v>374</v>
      </c>
      <c r="C19" s="419"/>
      <c r="D19" s="420"/>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7"/>
    </row>
    <row r="20" spans="1:59" ht="27.75" customHeight="1">
      <c r="A20" s="138">
        <v>18</v>
      </c>
      <c r="B20" s="418" t="s">
        <v>375</v>
      </c>
      <c r="C20" s="419"/>
      <c r="D20" s="420"/>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4"/>
    </row>
    <row r="21" spans="1:59">
      <c r="A21" s="184"/>
      <c r="B21" s="186"/>
      <c r="C21" s="186"/>
      <c r="D21" s="18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row>
    <row r="22" spans="1:59" ht="51.75" customHeight="1" thickBot="1">
      <c r="A22" s="184"/>
      <c r="B22" s="424" t="s">
        <v>268</v>
      </c>
      <c r="C22" s="424"/>
      <c r="D22" s="424"/>
      <c r="E22" s="424"/>
      <c r="F22" s="424"/>
      <c r="G22" s="424"/>
      <c r="H22" s="424"/>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row>
    <row r="23" spans="1:59" ht="25.5" customHeight="1">
      <c r="A23" s="136"/>
      <c r="B23" s="397" t="s">
        <v>292</v>
      </c>
      <c r="C23" s="425"/>
      <c r="D23" s="426"/>
      <c r="E23" s="430" t="s">
        <v>0</v>
      </c>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2"/>
    </row>
    <row r="24" spans="1:59" ht="30.75" customHeight="1" thickBot="1">
      <c r="A24" s="136"/>
      <c r="B24" s="427"/>
      <c r="C24" s="428"/>
      <c r="D24" s="429"/>
      <c r="E24" s="1">
        <v>1</v>
      </c>
      <c r="F24" s="1">
        <v>21</v>
      </c>
      <c r="G24" s="1">
        <v>22</v>
      </c>
      <c r="H24" s="1">
        <v>23</v>
      </c>
      <c r="I24" s="1">
        <v>24</v>
      </c>
      <c r="J24" s="1">
        <v>25</v>
      </c>
      <c r="K24" s="1">
        <v>26</v>
      </c>
      <c r="L24" s="1">
        <v>27</v>
      </c>
      <c r="M24" s="2">
        <v>28</v>
      </c>
      <c r="N24" s="2">
        <v>29</v>
      </c>
      <c r="O24" s="2">
        <v>32</v>
      </c>
      <c r="P24" s="2">
        <v>33</v>
      </c>
      <c r="Q24" s="2">
        <v>34</v>
      </c>
      <c r="R24" s="2">
        <v>35</v>
      </c>
      <c r="S24" s="2">
        <v>36</v>
      </c>
      <c r="T24" s="2">
        <v>37</v>
      </c>
      <c r="U24" s="2">
        <v>42</v>
      </c>
      <c r="V24" s="2">
        <v>44</v>
      </c>
      <c r="W24" s="2">
        <v>45</v>
      </c>
      <c r="X24" s="2">
        <v>46</v>
      </c>
      <c r="Y24" s="2">
        <v>47</v>
      </c>
      <c r="Z24" s="2">
        <v>48</v>
      </c>
      <c r="AA24" s="2">
        <v>49</v>
      </c>
      <c r="AB24" s="2">
        <v>52</v>
      </c>
      <c r="AC24" s="2">
        <v>53</v>
      </c>
      <c r="AD24" s="2">
        <v>54</v>
      </c>
      <c r="AE24" s="2">
        <v>56</v>
      </c>
      <c r="AF24" s="2">
        <v>57</v>
      </c>
      <c r="AG24" s="2">
        <v>59</v>
      </c>
      <c r="AH24" s="1">
        <v>62</v>
      </c>
      <c r="AI24" s="1">
        <v>63</v>
      </c>
      <c r="AJ24" s="1">
        <v>66</v>
      </c>
      <c r="AK24" s="1">
        <v>68</v>
      </c>
      <c r="AL24" s="1">
        <v>69</v>
      </c>
      <c r="AM24" s="1">
        <v>72</v>
      </c>
      <c r="AN24" s="1">
        <v>73</v>
      </c>
      <c r="AO24" s="1">
        <v>74</v>
      </c>
      <c r="AP24" s="1">
        <v>75</v>
      </c>
      <c r="AQ24" s="1">
        <v>76</v>
      </c>
      <c r="AR24" s="1">
        <v>77</v>
      </c>
      <c r="AS24" s="1">
        <v>78</v>
      </c>
      <c r="AT24" s="1">
        <v>79</v>
      </c>
      <c r="AU24" s="1">
        <v>82</v>
      </c>
      <c r="AV24" s="1">
        <v>83</v>
      </c>
      <c r="AW24" s="1">
        <v>84</v>
      </c>
      <c r="AX24" s="1">
        <v>85</v>
      </c>
      <c r="AY24" s="1">
        <v>87</v>
      </c>
      <c r="AZ24" s="1">
        <v>88</v>
      </c>
      <c r="BA24" s="1">
        <v>89</v>
      </c>
      <c r="BB24" s="1">
        <v>92</v>
      </c>
      <c r="BC24" s="1">
        <v>93</v>
      </c>
      <c r="BD24" s="1">
        <v>94</v>
      </c>
      <c r="BE24" s="1">
        <v>95</v>
      </c>
      <c r="BF24" s="1">
        <v>96</v>
      </c>
      <c r="BG24" s="7">
        <v>99</v>
      </c>
    </row>
    <row r="25" spans="1:59" ht="15" customHeight="1">
      <c r="A25" s="185">
        <v>25</v>
      </c>
      <c r="B25" s="421" t="s">
        <v>24</v>
      </c>
      <c r="C25" s="422"/>
      <c r="D25" s="423"/>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8"/>
    </row>
    <row r="26" spans="1:59" ht="15" customHeight="1">
      <c r="A26" s="138">
        <v>26</v>
      </c>
      <c r="B26" s="388" t="s">
        <v>25</v>
      </c>
      <c r="C26" s="389"/>
      <c r="D26" s="390"/>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4"/>
    </row>
    <row r="27" spans="1:59" ht="15" customHeight="1">
      <c r="A27" s="138">
        <v>27</v>
      </c>
      <c r="B27" s="388" t="s">
        <v>26</v>
      </c>
      <c r="C27" s="389"/>
      <c r="D27" s="390"/>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4"/>
    </row>
    <row r="28" spans="1:59" ht="15" customHeight="1" thickBot="1">
      <c r="A28" s="138">
        <v>28</v>
      </c>
      <c r="B28" s="391" t="s">
        <v>27</v>
      </c>
      <c r="C28" s="392"/>
      <c r="D28" s="393"/>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124"/>
    </row>
    <row r="29" spans="1:59" ht="13.5" thickBot="1"/>
    <row r="30" spans="1:59" ht="135.75" customHeight="1" thickBot="1">
      <c r="B30" s="415" t="s">
        <v>376</v>
      </c>
      <c r="C30" s="416"/>
      <c r="D30" s="416"/>
      <c r="E30" s="416"/>
      <c r="F30" s="416"/>
      <c r="G30" s="416"/>
      <c r="H30" s="416"/>
      <c r="I30" s="416"/>
      <c r="J30" s="417"/>
    </row>
  </sheetData>
  <customSheetViews>
    <customSheetView guid="{437A876D-007D-44CE-9052-894AFF529E07}" scale="75">
      <selection activeCell="L2" sqref="L2"/>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topLeftCell="A19">
      <selection activeCell="K20" sqref="K20"/>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25">
    <mergeCell ref="B30:J30"/>
    <mergeCell ref="B17:D17"/>
    <mergeCell ref="B18:D18"/>
    <mergeCell ref="B19:D19"/>
    <mergeCell ref="B20:D20"/>
    <mergeCell ref="B25:D25"/>
    <mergeCell ref="B26:D26"/>
    <mergeCell ref="B27:D27"/>
    <mergeCell ref="B28:D28"/>
    <mergeCell ref="B22:H22"/>
    <mergeCell ref="B23:D24"/>
    <mergeCell ref="E23:BG23"/>
    <mergeCell ref="B13:D14"/>
    <mergeCell ref="E13:BG13"/>
    <mergeCell ref="B16:D16"/>
    <mergeCell ref="B12:H12"/>
    <mergeCell ref="B15:D15"/>
    <mergeCell ref="B9:D9"/>
    <mergeCell ref="B10:D10"/>
    <mergeCell ref="B8:D8"/>
    <mergeCell ref="B1:H1"/>
    <mergeCell ref="B2:H2"/>
    <mergeCell ref="B5:D6"/>
    <mergeCell ref="E5:BG5"/>
    <mergeCell ref="B7:D7"/>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xl/worksheets/sheet9.xml><?xml version="1.0" encoding="utf-8"?>
<worksheet xmlns="http://schemas.openxmlformats.org/spreadsheetml/2006/main" xmlns:r="http://schemas.openxmlformats.org/officeDocument/2006/relationships">
  <sheetPr>
    <tabColor rgb="FFFFFF00"/>
  </sheetPr>
  <dimension ref="A1:BG25"/>
  <sheetViews>
    <sheetView zoomScale="75" zoomScaleNormal="75" workbookViewId="0"/>
  </sheetViews>
  <sheetFormatPr defaultRowHeight="12.75"/>
  <cols>
    <col min="1" max="1" width="5" customWidth="1"/>
    <col min="2" max="2" width="17" customWidth="1"/>
    <col min="3" max="3" width="12.5703125" customWidth="1"/>
    <col min="4" max="4" width="34.5703125" customWidth="1"/>
    <col min="5" max="59" width="12.7109375" customWidth="1"/>
  </cols>
  <sheetData>
    <row r="1" spans="1:59" ht="44.25" customHeight="1">
      <c r="B1" s="404" t="s">
        <v>64</v>
      </c>
      <c r="C1" s="404"/>
      <c r="D1" s="404"/>
      <c r="E1" s="404"/>
      <c r="F1" s="404"/>
      <c r="G1" s="404"/>
      <c r="H1" s="404"/>
    </row>
    <row r="2" spans="1:59" ht="54.75" customHeight="1" thickBot="1">
      <c r="B2" s="405" t="s">
        <v>134</v>
      </c>
      <c r="C2" s="405"/>
      <c r="D2" s="405"/>
      <c r="E2" s="406"/>
      <c r="F2" s="406"/>
      <c r="G2" s="407"/>
      <c r="H2" s="407"/>
    </row>
    <row r="3" spans="1:59" ht="27.75" customHeight="1" thickBot="1">
      <c r="B3" s="5" t="s">
        <v>2</v>
      </c>
      <c r="C3" s="6"/>
      <c r="E3" s="5" t="s">
        <v>3</v>
      </c>
      <c r="F3" s="4" t="s">
        <v>4</v>
      </c>
    </row>
    <row r="4" spans="1:59" ht="13.5" thickBot="1"/>
    <row r="5" spans="1:59">
      <c r="B5" s="397" t="s">
        <v>296</v>
      </c>
      <c r="C5" s="398"/>
      <c r="D5" s="398"/>
      <c r="E5" s="401" t="s">
        <v>0</v>
      </c>
      <c r="F5" s="401"/>
      <c r="G5" s="401"/>
      <c r="H5" s="401"/>
      <c r="I5" s="401"/>
      <c r="J5" s="401"/>
      <c r="K5" s="401"/>
      <c r="L5" s="401"/>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3"/>
    </row>
    <row r="6" spans="1:59" ht="30.75" customHeight="1">
      <c r="B6" s="399"/>
      <c r="C6" s="400"/>
      <c r="D6" s="400"/>
      <c r="E6" s="1">
        <v>1</v>
      </c>
      <c r="F6" s="1">
        <v>21</v>
      </c>
      <c r="G6" s="1">
        <v>22</v>
      </c>
      <c r="H6" s="1">
        <v>23</v>
      </c>
      <c r="I6" s="1">
        <v>24</v>
      </c>
      <c r="J6" s="1">
        <v>25</v>
      </c>
      <c r="K6" s="1">
        <v>26</v>
      </c>
      <c r="L6" s="1">
        <v>27</v>
      </c>
      <c r="M6" s="2">
        <v>28</v>
      </c>
      <c r="N6" s="2">
        <v>29</v>
      </c>
      <c r="O6" s="2">
        <v>32</v>
      </c>
      <c r="P6" s="2">
        <v>33</v>
      </c>
      <c r="Q6" s="2">
        <v>34</v>
      </c>
      <c r="R6" s="2">
        <v>35</v>
      </c>
      <c r="S6" s="2">
        <v>36</v>
      </c>
      <c r="T6" s="2">
        <v>37</v>
      </c>
      <c r="U6" s="2">
        <v>42</v>
      </c>
      <c r="V6" s="2">
        <v>44</v>
      </c>
      <c r="W6" s="2">
        <v>45</v>
      </c>
      <c r="X6" s="2">
        <v>46</v>
      </c>
      <c r="Y6" s="2">
        <v>47</v>
      </c>
      <c r="Z6" s="2">
        <v>48</v>
      </c>
      <c r="AA6" s="2">
        <v>49</v>
      </c>
      <c r="AB6" s="2">
        <v>52</v>
      </c>
      <c r="AC6" s="2">
        <v>53</v>
      </c>
      <c r="AD6" s="2">
        <v>54</v>
      </c>
      <c r="AE6" s="2">
        <v>56</v>
      </c>
      <c r="AF6" s="2">
        <v>57</v>
      </c>
      <c r="AG6" s="2">
        <v>59</v>
      </c>
      <c r="AH6" s="1">
        <v>62</v>
      </c>
      <c r="AI6" s="1">
        <v>63</v>
      </c>
      <c r="AJ6" s="1">
        <v>66</v>
      </c>
      <c r="AK6" s="1">
        <v>68</v>
      </c>
      <c r="AL6" s="1">
        <v>69</v>
      </c>
      <c r="AM6" s="1">
        <v>72</v>
      </c>
      <c r="AN6" s="1">
        <v>73</v>
      </c>
      <c r="AO6" s="1">
        <v>74</v>
      </c>
      <c r="AP6" s="1">
        <v>75</v>
      </c>
      <c r="AQ6" s="1">
        <v>76</v>
      </c>
      <c r="AR6" s="1">
        <v>77</v>
      </c>
      <c r="AS6" s="1">
        <v>78</v>
      </c>
      <c r="AT6" s="1">
        <v>79</v>
      </c>
      <c r="AU6" s="1">
        <v>82</v>
      </c>
      <c r="AV6" s="1">
        <v>83</v>
      </c>
      <c r="AW6" s="1">
        <v>84</v>
      </c>
      <c r="AX6" s="1">
        <v>85</v>
      </c>
      <c r="AY6" s="1">
        <v>87</v>
      </c>
      <c r="AZ6" s="1">
        <v>88</v>
      </c>
      <c r="BA6" s="1">
        <v>89</v>
      </c>
      <c r="BB6" s="1">
        <v>92</v>
      </c>
      <c r="BC6" s="1">
        <v>93</v>
      </c>
      <c r="BD6" s="1">
        <v>94</v>
      </c>
      <c r="BE6" s="1">
        <v>95</v>
      </c>
      <c r="BF6" s="1">
        <v>96</v>
      </c>
      <c r="BG6" s="7">
        <v>99</v>
      </c>
    </row>
    <row r="7" spans="1:59" ht="15" customHeight="1">
      <c r="A7" s="138">
        <v>1</v>
      </c>
      <c r="B7" s="388" t="s">
        <v>28</v>
      </c>
      <c r="C7" s="389"/>
      <c r="D7" s="390"/>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4"/>
    </row>
    <row r="8" spans="1:59" ht="15" customHeight="1">
      <c r="A8" s="138">
        <v>2</v>
      </c>
      <c r="B8" s="388" t="s">
        <v>29</v>
      </c>
      <c r="C8" s="389"/>
      <c r="D8" s="390"/>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4"/>
    </row>
    <row r="9" spans="1:59" ht="15" customHeight="1">
      <c r="A9" s="138">
        <v>3</v>
      </c>
      <c r="B9" s="388" t="s">
        <v>30</v>
      </c>
      <c r="C9" s="389"/>
      <c r="D9" s="390"/>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4"/>
    </row>
    <row r="10" spans="1:59" ht="15" customHeight="1">
      <c r="A10" s="138">
        <v>4</v>
      </c>
      <c r="B10" s="388" t="s">
        <v>36</v>
      </c>
      <c r="C10" s="389"/>
      <c r="D10" s="390"/>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4"/>
    </row>
    <row r="11" spans="1:59" ht="15" customHeight="1">
      <c r="A11" s="138">
        <v>5</v>
      </c>
      <c r="B11" s="388" t="s">
        <v>38</v>
      </c>
      <c r="C11" s="389"/>
      <c r="D11" s="390"/>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4"/>
    </row>
    <row r="12" spans="1:59" ht="15" customHeight="1">
      <c r="A12" s="138">
        <v>6</v>
      </c>
      <c r="B12" s="388" t="s">
        <v>32</v>
      </c>
      <c r="C12" s="389"/>
      <c r="D12" s="390"/>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4"/>
    </row>
    <row r="13" spans="1:59" ht="15" customHeight="1">
      <c r="A13" s="138">
        <v>7</v>
      </c>
      <c r="B13" s="388" t="s">
        <v>244</v>
      </c>
      <c r="C13" s="389"/>
      <c r="D13" s="390"/>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4"/>
    </row>
    <row r="14" spans="1:59" ht="15" customHeight="1">
      <c r="A14" s="138">
        <v>8</v>
      </c>
      <c r="B14" s="388" t="s">
        <v>33</v>
      </c>
      <c r="C14" s="389"/>
      <c r="D14" s="390"/>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4"/>
    </row>
    <row r="15" spans="1:59" ht="15" customHeight="1">
      <c r="A15" s="138">
        <v>9</v>
      </c>
      <c r="B15" s="388" t="s">
        <v>34</v>
      </c>
      <c r="C15" s="389"/>
      <c r="D15" s="390"/>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4"/>
    </row>
    <row r="16" spans="1:59" ht="15" customHeight="1">
      <c r="A16" s="138">
        <v>10</v>
      </c>
      <c r="B16" s="388" t="s">
        <v>35</v>
      </c>
      <c r="C16" s="389"/>
      <c r="D16" s="390"/>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4"/>
    </row>
    <row r="17" spans="1:59" ht="15.75" customHeight="1">
      <c r="A17" s="138">
        <v>11</v>
      </c>
      <c r="B17" s="388" t="s">
        <v>37</v>
      </c>
      <c r="C17" s="389"/>
      <c r="D17" s="390"/>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4"/>
    </row>
    <row r="18" spans="1:59" ht="15" customHeight="1">
      <c r="A18" s="138">
        <v>12</v>
      </c>
      <c r="B18" s="388" t="s">
        <v>39</v>
      </c>
      <c r="C18" s="389"/>
      <c r="D18" s="390"/>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4"/>
    </row>
    <row r="19" spans="1:59" ht="15" customHeight="1">
      <c r="A19" s="138">
        <v>13</v>
      </c>
      <c r="B19" s="388" t="s">
        <v>40</v>
      </c>
      <c r="C19" s="389"/>
      <c r="D19" s="390"/>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4"/>
    </row>
    <row r="20" spans="1:59" ht="15" customHeight="1">
      <c r="A20" s="138">
        <v>14</v>
      </c>
      <c r="B20" s="388" t="s">
        <v>245</v>
      </c>
      <c r="C20" s="389"/>
      <c r="D20" s="390"/>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4"/>
    </row>
    <row r="21" spans="1:59" ht="15" customHeight="1">
      <c r="A21" s="138">
        <v>15</v>
      </c>
      <c r="B21" s="388" t="s">
        <v>42</v>
      </c>
      <c r="C21" s="389"/>
      <c r="D21" s="390"/>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4"/>
    </row>
    <row r="22" spans="1:59" ht="15" customHeight="1">
      <c r="A22" s="138">
        <v>16</v>
      </c>
      <c r="B22" s="388" t="s">
        <v>43</v>
      </c>
      <c r="C22" s="389"/>
      <c r="D22" s="390"/>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4"/>
    </row>
    <row r="23" spans="1:59" ht="15" customHeight="1" thickBot="1">
      <c r="A23" s="138">
        <v>17</v>
      </c>
      <c r="B23" s="391" t="s">
        <v>44</v>
      </c>
      <c r="C23" s="392"/>
      <c r="D23" s="393"/>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1"/>
    </row>
    <row r="24" spans="1:59" ht="17.25" customHeight="1" thickBot="1">
      <c r="E24" s="20"/>
      <c r="F24" s="20"/>
      <c r="G24" s="20"/>
      <c r="H24" s="20"/>
      <c r="I24" s="20"/>
      <c r="J24" s="20"/>
    </row>
    <row r="25" spans="1:59" ht="108" customHeight="1" thickBot="1">
      <c r="B25" s="415" t="s">
        <v>346</v>
      </c>
      <c r="C25" s="433"/>
      <c r="D25" s="433"/>
      <c r="E25" s="433"/>
      <c r="F25" s="433"/>
      <c r="G25" s="433"/>
      <c r="H25" s="433"/>
      <c r="I25" s="433"/>
      <c r="J25" s="434"/>
    </row>
  </sheetData>
  <customSheetViews>
    <customSheetView guid="{437A876D-007D-44CE-9052-894AFF529E07}" scale="75">
      <selection activeCell="E21" sqref="E21"/>
      <pageMargins left="0.70866141732283472" right="0.70866141732283472" top="0.74803149606299213" bottom="0.74803149606299213" header="0.31496062992125984" footer="0.31496062992125984"/>
      <pageSetup paperSize="9" scale="50" orientation="landscape" horizontalDpi="300" verticalDpi="300" r:id="rId1"/>
    </customSheetView>
    <customSheetView guid="{B556CB5F-6859-4259-A24E-CB0EFD5CC5FF}" scale="75">
      <selection activeCell="E21" sqref="E21"/>
      <pageMargins left="0.70866141732283472" right="0.70866141732283472" top="0.74803149606299213" bottom="0.74803149606299213" header="0.31496062992125984" footer="0.31496062992125984"/>
      <pageSetup paperSize="9" scale="50" orientation="landscape" horizontalDpi="300" verticalDpi="300" r:id="rId2"/>
    </customSheetView>
  </customSheetViews>
  <mergeCells count="22">
    <mergeCell ref="B25:J25"/>
    <mergeCell ref="B19:D19"/>
    <mergeCell ref="B20:D20"/>
    <mergeCell ref="B22:D22"/>
    <mergeCell ref="B23:D23"/>
    <mergeCell ref="B21:D21"/>
    <mergeCell ref="B13:D13"/>
    <mergeCell ref="B15:D15"/>
    <mergeCell ref="B16:D16"/>
    <mergeCell ref="B17:D17"/>
    <mergeCell ref="B18:D18"/>
    <mergeCell ref="B14:D14"/>
    <mergeCell ref="B2:H2"/>
    <mergeCell ref="B1:H1"/>
    <mergeCell ref="B7:D7"/>
    <mergeCell ref="B8:D8"/>
    <mergeCell ref="B12:D12"/>
    <mergeCell ref="B9:D9"/>
    <mergeCell ref="B10:D10"/>
    <mergeCell ref="B11:D11"/>
    <mergeCell ref="B5:D6"/>
    <mergeCell ref="E5:BG5"/>
  </mergeCells>
  <pageMargins left="0.70866141732283472" right="0.70866141732283472" top="0.74803149606299213" bottom="0.74803149606299213" header="0.31496062992125984" footer="0.31496062992125984"/>
  <pageSetup paperSize="9" scale="50" orientation="landscape" horizontalDpi="300"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27</vt:i4>
      </vt:variant>
      <vt:variant>
        <vt:lpstr>Névvel ellátott tartományok</vt:lpstr>
      </vt:variant>
      <vt:variant>
        <vt:i4>4</vt:i4>
      </vt:variant>
    </vt:vector>
  </HeadingPairs>
  <TitlesOfParts>
    <vt:vector size="31" baseType="lpstr">
      <vt:lpstr>Fedlap</vt:lpstr>
      <vt:lpstr>Kitöltési útmutató</vt:lpstr>
      <vt:lpstr>0.2.ált.jellemzők</vt:lpstr>
      <vt:lpstr>0.1.kontakt</vt:lpstr>
      <vt:lpstr>1.1-2belföld09</vt:lpstr>
      <vt:lpstr>1.3-4mobil09</vt:lpstr>
      <vt:lpstr>1.5-6nemzetk09</vt:lpstr>
      <vt:lpstr>1.7-8előfiz09</vt:lpstr>
      <vt:lpstr>1.9hozzáfér09</vt:lpstr>
      <vt:lpstr>1.10kiegyenl09-10Ifélév</vt:lpstr>
      <vt:lpstr>1.11díjcsom09-10Ifélév</vt:lpstr>
      <vt:lpstr>2.1összekapcs09</vt:lpstr>
      <vt:lpstr>2.2kieg.szolg09</vt:lpstr>
      <vt:lpstr>2.4nagyker.költs.09</vt:lpstr>
      <vt:lpstr>2.5kieg.szolg.költs.09</vt:lpstr>
      <vt:lpstr>1.1-2belföld10Ifélév</vt:lpstr>
      <vt:lpstr>1.3-4mobil10Ifélév</vt:lpstr>
      <vt:lpstr>1.5-6nemzetk10Ifélév</vt:lpstr>
      <vt:lpstr>1.7-8előfiz10Ifélév</vt:lpstr>
      <vt:lpstr>1.9hozzáfér10Ifélév</vt:lpstr>
      <vt:lpstr>2.1összekapcs10Ifélév</vt:lpstr>
      <vt:lpstr>2.2kieg.szolg10Ifélév</vt:lpstr>
      <vt:lpstr>2.3.végződtetési díj10Ifélév</vt:lpstr>
      <vt:lpstr>2.4nagyker.költs.10</vt:lpstr>
      <vt:lpstr>2.5kieg.szolg.költs.10</vt:lpstr>
      <vt:lpstr>3.kapcsolóeszk10Ifélév</vt:lpstr>
      <vt:lpstr>ellenőrzés09-10</vt:lpstr>
      <vt:lpstr>'0.1.kontakt'!Nyomtatási_terület</vt:lpstr>
      <vt:lpstr>'0.2.ált.jellemzők'!Nyomtatási_terület</vt:lpstr>
      <vt:lpstr>'2.3.végződtetési díj10Ifélév'!Nyomtatási_terület</vt:lpstr>
      <vt:lpstr>'Kitöltési útmutató'!Nyomtatási_terület</vt:lpstr>
    </vt:vector>
  </TitlesOfParts>
  <Company>NCA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Szilágyi Sándor</dc:creator>
  <cp:lastModifiedBy>Bokros István </cp:lastModifiedBy>
  <cp:lastPrinted>2010-09-20T16:18:30Z</cp:lastPrinted>
  <dcterms:created xsi:type="dcterms:W3CDTF">2010-07-16T09:29:29Z</dcterms:created>
  <dcterms:modified xsi:type="dcterms:W3CDTF">2010-09-30T12:24:55Z</dcterms:modified>
</cp:coreProperties>
</file>